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'Лист1'!$3:$5</definedName>
    <definedName name="_xlnm.Print_Area" localSheetId="0">'Лист1'!$A$1:$P$25</definedName>
  </definedNames>
  <calcPr fullCalcOnLoad="1"/>
</workbook>
</file>

<file path=xl/sharedStrings.xml><?xml version="1.0" encoding="utf-8"?>
<sst xmlns="http://schemas.openxmlformats.org/spreadsheetml/2006/main" count="34" uniqueCount="28">
  <si>
    <t>№ п/п</t>
  </si>
  <si>
    <t>Наименование присоединений</t>
  </si>
  <si>
    <t>Дата</t>
  </si>
  <si>
    <t>Порывы (землеройная техника, автомобили)</t>
  </si>
  <si>
    <t>ВЛ</t>
  </si>
  <si>
    <t>КЛ</t>
  </si>
  <si>
    <t>ТП</t>
  </si>
  <si>
    <t>Центральный ЭСР</t>
  </si>
  <si>
    <t>Итого</t>
  </si>
  <si>
    <t>Козьмодемъянский ЭСР</t>
  </si>
  <si>
    <t>ПВУ</t>
  </si>
  <si>
    <t>С-Восточный ЭСР</t>
  </si>
  <si>
    <t>Объем отключенной нагрузки МВт</t>
  </si>
  <si>
    <t>Время простоя            час/мин.</t>
  </si>
  <si>
    <t>ВЛ (в т.ч. деревья)</t>
  </si>
  <si>
    <t>Недоот-пуск э/эн тыс.кВт</t>
  </si>
  <si>
    <t>Медведевский ЭСР</t>
  </si>
  <si>
    <t>По предприятию                       АО "Энергия"</t>
  </si>
  <si>
    <t>В сетях АО "Энергия"</t>
  </si>
  <si>
    <t xml:space="preserve">Авария в смежных электрических сетях </t>
  </si>
  <si>
    <t xml:space="preserve">Авария в абонентских сетях </t>
  </si>
  <si>
    <t>ПС Медведево Ф1010</t>
  </si>
  <si>
    <t>Об объеме недопоставленной в результате аварийных отключений электрической энергии по АО "Энергия"
с 01.01.2024 г. по 26.03.2024 г.</t>
  </si>
  <si>
    <t>ПС Кокшайск Ф1011</t>
  </si>
  <si>
    <t>ПС Козьмодемьянск Ф1004</t>
  </si>
  <si>
    <t>ПС Козьмодемьянск Ф1014</t>
  </si>
  <si>
    <t>ПС Морки Ф1007</t>
  </si>
  <si>
    <t>ПС Медведево Ф1005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</si>
</sst>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h:mm;@"/>
    <numFmt numFmtId="190" formatCode="[h]:mm:ss;@"/>
    <numFmt numFmtId="191" formatCode="dd/mm/yy\ h:mm;@"/>
    <numFmt numFmtId="192" formatCode="[$-F400]h:mm:ss\ AM/PM"/>
    <numFmt numFmtId="193" formatCode="0.0"/>
    <numFmt numFmtId="194" formatCode="mmm/yyyy"/>
    <numFmt numFmtId="195" formatCode="#,##0.000"/>
    <numFmt numFmtId="196" formatCode="0.000"/>
    <numFmt numFmtId="197" formatCode="0.0000"/>
    <numFmt numFmtId="198" formatCode="0000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1" fillId="0" borderId="15" xfId="0" applyFont="1" applyFill="1" applyBorder="1" applyAlignment="1">
      <alignment wrapText="1" shrinkToFit="1"/>
    </xf>
    <xf numFmtId="14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189" fontId="0" fillId="0" borderId="0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19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90" fontId="0" fillId="0" borderId="0" xfId="0" applyNumberFormat="1" applyFill="1" applyBorder="1" applyAlignment="1">
      <alignment/>
    </xf>
    <xf numFmtId="20" fontId="0" fillId="0" borderId="0" xfId="0" applyNumberFormat="1" applyFill="1" applyAlignment="1">
      <alignment/>
    </xf>
    <xf numFmtId="190" fontId="2" fillId="0" borderId="0" xfId="0" applyNumberFormat="1" applyFont="1" applyFill="1" applyBorder="1" applyAlignment="1">
      <alignment horizontal="center"/>
    </xf>
    <xf numFmtId="195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 horizontal="center"/>
    </xf>
    <xf numFmtId="195" fontId="0" fillId="0" borderId="0" xfId="0" applyNumberFormat="1" applyFill="1" applyAlignment="1">
      <alignment horizontal="center"/>
    </xf>
    <xf numFmtId="195" fontId="5" fillId="0" borderId="0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195" fontId="0" fillId="0" borderId="21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/>
    </xf>
    <xf numFmtId="193" fontId="2" fillId="0" borderId="19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95" fontId="0" fillId="0" borderId="0" xfId="0" applyNumberFormat="1" applyFill="1" applyBorder="1" applyAlignment="1">
      <alignment/>
    </xf>
    <xf numFmtId="0" fontId="1" fillId="0" borderId="24" xfId="0" applyFont="1" applyFill="1" applyBorder="1" applyAlignment="1">
      <alignment wrapText="1" shrinkToFit="1"/>
    </xf>
    <xf numFmtId="14" fontId="0" fillId="0" borderId="24" xfId="0" applyNumberFormat="1" applyFill="1" applyBorder="1" applyAlignment="1">
      <alignment horizontal="center"/>
    </xf>
    <xf numFmtId="0" fontId="0" fillId="0" borderId="15" xfId="0" applyFill="1" applyBorder="1" applyAlignment="1">
      <alignment wrapText="1" shrinkToFit="1"/>
    </xf>
    <xf numFmtId="14" fontId="2" fillId="0" borderId="20" xfId="0" applyNumberFormat="1" applyFont="1" applyFill="1" applyBorder="1" applyAlignment="1">
      <alignment horizontal="center"/>
    </xf>
    <xf numFmtId="193" fontId="2" fillId="33" borderId="19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wrapText="1" shrinkToFit="1"/>
    </xf>
    <xf numFmtId="0" fontId="0" fillId="0" borderId="2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4" fontId="6" fillId="0" borderId="26" xfId="0" applyNumberFormat="1" applyFont="1" applyBorder="1" applyAlignment="1">
      <alignment horizontal="center" vertical="center"/>
    </xf>
    <xf numFmtId="196" fontId="6" fillId="0" borderId="16" xfId="0" applyNumberFormat="1" applyFont="1" applyFill="1" applyBorder="1" applyAlignment="1">
      <alignment horizontal="center" vertical="center"/>
    </xf>
    <xf numFmtId="195" fontId="0" fillId="0" borderId="27" xfId="0" applyNumberForma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 shrinkToFi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34" borderId="28" xfId="0" applyNumberFormat="1" applyFill="1" applyBorder="1" applyAlignment="1">
      <alignment horizontal="center"/>
    </xf>
    <xf numFmtId="0" fontId="1" fillId="0" borderId="2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0" fillId="0" borderId="35" xfId="0" applyNumberFormat="1" applyFill="1" applyBorder="1" applyAlignment="1">
      <alignment horizontal="center" vertical="center" wrapText="1"/>
    </xf>
    <xf numFmtId="1" fontId="0" fillId="0" borderId="36" xfId="0" applyNumberFormat="1" applyFill="1" applyBorder="1" applyAlignment="1">
      <alignment horizontal="center" vertical="center" wrapText="1"/>
    </xf>
    <xf numFmtId="14" fontId="0" fillId="0" borderId="37" xfId="0" applyNumberFormat="1" applyFill="1" applyBorder="1" applyAlignment="1">
      <alignment horizontal="center" vertical="center" wrapText="1"/>
    </xf>
    <xf numFmtId="14" fontId="0" fillId="0" borderId="36" xfId="0" applyNumberForma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4" fontId="0" fillId="0" borderId="26" xfId="0" applyNumberFormat="1" applyBorder="1" applyAlignment="1">
      <alignment horizontal="center" vertical="center"/>
    </xf>
    <xf numFmtId="0" fontId="2" fillId="0" borderId="41" xfId="0" applyFont="1" applyFill="1" applyBorder="1" applyAlignment="1">
      <alignment horizontal="center"/>
    </xf>
    <xf numFmtId="2" fontId="2" fillId="35" borderId="19" xfId="0" applyNumberFormat="1" applyFont="1" applyFill="1" applyBorder="1" applyAlignment="1">
      <alignment horizontal="center"/>
    </xf>
    <xf numFmtId="0" fontId="0" fillId="0" borderId="42" xfId="0" applyFill="1" applyBorder="1" applyAlignment="1">
      <alignment vertical="center" wrapText="1"/>
    </xf>
    <xf numFmtId="4" fontId="0" fillId="0" borderId="43" xfId="53" applyNumberFormat="1" applyFont="1" applyFill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23"/>
  <sheetViews>
    <sheetView tabSelected="1" zoomScale="90" zoomScaleNormal="90" zoomScaleSheetLayoutView="100" workbookViewId="0" topLeftCell="A1">
      <pane ySplit="4" topLeftCell="A5" activePane="bottomLeft" state="frozen"/>
      <selection pane="topLeft" activeCell="B1" sqref="B1"/>
      <selection pane="bottomLeft" activeCell="A2" sqref="A2:P2"/>
    </sheetView>
  </sheetViews>
  <sheetFormatPr defaultColWidth="9.140625" defaultRowHeight="12.75"/>
  <cols>
    <col min="1" max="1" width="5.7109375" style="15" customWidth="1"/>
    <col min="2" max="2" width="30.28125" style="4" customWidth="1"/>
    <col min="3" max="3" width="11.140625" style="14" customWidth="1"/>
    <col min="4" max="4" width="11.8515625" style="15" hidden="1" customWidth="1"/>
    <col min="5" max="5" width="11.7109375" style="15" hidden="1" customWidth="1"/>
    <col min="6" max="6" width="11.57421875" style="15" hidden="1" customWidth="1"/>
    <col min="7" max="7" width="11.7109375" style="15" hidden="1" customWidth="1"/>
    <col min="8" max="10" width="11.8515625" style="15" hidden="1" customWidth="1"/>
    <col min="11" max="11" width="11.7109375" style="4" hidden="1" customWidth="1"/>
    <col min="12" max="12" width="11.7109375" style="24" hidden="1" customWidth="1"/>
    <col min="13" max="13" width="11.8515625" style="22" hidden="1" customWidth="1"/>
    <col min="14" max="14" width="11.57421875" style="22" hidden="1" customWidth="1"/>
    <col min="15" max="15" width="11.00390625" style="34" hidden="1" customWidth="1"/>
    <col min="16" max="16" width="10.7109375" style="35" bestFit="1" customWidth="1"/>
    <col min="17" max="17" width="9.140625" style="4" customWidth="1"/>
    <col min="18" max="18" width="9.140625" style="16" customWidth="1"/>
    <col min="19" max="16384" width="9.140625" style="4" customWidth="1"/>
  </cols>
  <sheetData>
    <row r="1" ht="13.5" thickBot="1"/>
    <row r="2" spans="1:16" ht="63" customHeight="1" thickBot="1">
      <c r="A2" s="66" t="s">
        <v>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16" ht="39.75" customHeight="1">
      <c r="A3" s="69" t="s">
        <v>0</v>
      </c>
      <c r="B3" s="71" t="s">
        <v>1</v>
      </c>
      <c r="C3" s="76" t="s">
        <v>2</v>
      </c>
      <c r="D3" s="71" t="s">
        <v>19</v>
      </c>
      <c r="E3" s="71" t="s">
        <v>20</v>
      </c>
      <c r="F3" s="71" t="s">
        <v>3</v>
      </c>
      <c r="G3" s="71"/>
      <c r="H3" s="78" t="s">
        <v>18</v>
      </c>
      <c r="I3" s="79"/>
      <c r="J3" s="79"/>
      <c r="K3" s="79"/>
      <c r="L3" s="79"/>
      <c r="M3" s="79"/>
      <c r="N3" s="79"/>
      <c r="O3" s="80"/>
      <c r="P3" s="85"/>
    </row>
    <row r="4" spans="1:16" ht="51.75" thickBot="1">
      <c r="A4" s="70"/>
      <c r="B4" s="72"/>
      <c r="C4" s="77"/>
      <c r="D4" s="72"/>
      <c r="E4" s="72"/>
      <c r="F4" s="5" t="s">
        <v>4</v>
      </c>
      <c r="G4" s="5" t="s">
        <v>5</v>
      </c>
      <c r="H4" s="6" t="s">
        <v>5</v>
      </c>
      <c r="I4" s="6" t="s">
        <v>14</v>
      </c>
      <c r="J4" s="6" t="s">
        <v>6</v>
      </c>
      <c r="K4" s="6" t="s">
        <v>10</v>
      </c>
      <c r="L4" s="7" t="s">
        <v>8</v>
      </c>
      <c r="M4" s="74" t="s">
        <v>13</v>
      </c>
      <c r="N4" s="75"/>
      <c r="O4" s="43" t="s">
        <v>12</v>
      </c>
      <c r="P4" s="86" t="s">
        <v>15</v>
      </c>
    </row>
    <row r="5" spans="1:16" ht="13.5" thickBot="1">
      <c r="A5" s="8">
        <v>1</v>
      </c>
      <c r="B5" s="11">
        <v>2</v>
      </c>
      <c r="C5" s="42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2">
        <v>12</v>
      </c>
      <c r="M5" s="13">
        <v>13</v>
      </c>
      <c r="N5" s="13">
        <v>14</v>
      </c>
      <c r="O5" s="44">
        <v>15</v>
      </c>
      <c r="P5" s="87">
        <v>4</v>
      </c>
    </row>
    <row r="6" spans="1:16" ht="15.75" customHeight="1" thickBot="1">
      <c r="A6" s="8"/>
      <c r="B6" s="62" t="s">
        <v>7</v>
      </c>
      <c r="C6" s="41"/>
      <c r="D6" s="11"/>
      <c r="E6" s="11"/>
      <c r="F6" s="11"/>
      <c r="G6" s="11"/>
      <c r="H6" s="11"/>
      <c r="I6" s="11"/>
      <c r="J6" s="11"/>
      <c r="K6" s="11"/>
      <c r="L6" s="12"/>
      <c r="M6" s="13"/>
      <c r="N6" s="13"/>
      <c r="O6" s="38"/>
      <c r="P6" s="88"/>
    </row>
    <row r="7" spans="1:18" ht="13.5" thickBot="1">
      <c r="A7" s="65">
        <v>1</v>
      </c>
      <c r="B7" s="63" t="s">
        <v>26</v>
      </c>
      <c r="C7" s="59">
        <v>45490</v>
      </c>
      <c r="D7" s="2"/>
      <c r="E7" s="46"/>
      <c r="F7" s="2"/>
      <c r="G7" s="47"/>
      <c r="H7" s="2"/>
      <c r="I7" s="47"/>
      <c r="J7" s="2"/>
      <c r="K7" s="47">
        <v>1</v>
      </c>
      <c r="L7" s="19">
        <v>1</v>
      </c>
      <c r="M7" s="48">
        <v>0</v>
      </c>
      <c r="N7" s="21">
        <v>0</v>
      </c>
      <c r="O7" s="64">
        <v>1.403</v>
      </c>
      <c r="P7" s="39">
        <f>O7*Q7</f>
        <v>0</v>
      </c>
      <c r="Q7" s="37">
        <f>M7+N7/60</f>
        <v>0</v>
      </c>
      <c r="R7" s="49"/>
    </row>
    <row r="8" spans="1:18" ht="13.5" thickBot="1">
      <c r="A8" s="8"/>
      <c r="B8" s="52"/>
      <c r="C8" s="53" t="s">
        <v>8</v>
      </c>
      <c r="D8" s="23">
        <f>SUM(D7:D7)</f>
        <v>0</v>
      </c>
      <c r="E8" s="23">
        <f>SUM(E7:E7)</f>
        <v>0</v>
      </c>
      <c r="F8" s="23">
        <f>SUM(F7:F7)</f>
        <v>0</v>
      </c>
      <c r="G8" s="23">
        <f>SUM(G7:G7)</f>
        <v>0</v>
      </c>
      <c r="H8" s="23">
        <f>SUM(H7:H7)</f>
        <v>0</v>
      </c>
      <c r="I8" s="23">
        <f>SUM(I7:I7)</f>
        <v>0</v>
      </c>
      <c r="J8" s="23">
        <f>SUM(J7:J7)</f>
        <v>0</v>
      </c>
      <c r="K8" s="23">
        <f>SUM(K7:K7)</f>
        <v>1</v>
      </c>
      <c r="L8" s="23">
        <f>SUM(L7:L7)</f>
        <v>1</v>
      </c>
      <c r="M8" s="23">
        <f>SUM(M7:M7)</f>
        <v>0</v>
      </c>
      <c r="N8" s="23">
        <f>SUM(N7:N7)</f>
        <v>0</v>
      </c>
      <c r="O8" s="23">
        <f>SUM(O7:O7)</f>
        <v>1.403</v>
      </c>
      <c r="P8" s="54">
        <f>SUM(P7:P7)</f>
        <v>0</v>
      </c>
      <c r="Q8" s="37">
        <f>M8+N8/60</f>
        <v>0</v>
      </c>
      <c r="R8" s="49"/>
    </row>
    <row r="9" spans="1:18" ht="16.5" thickBot="1">
      <c r="A9" s="8"/>
      <c r="B9" s="62" t="s">
        <v>16</v>
      </c>
      <c r="C9" s="41"/>
      <c r="D9" s="11"/>
      <c r="E9" s="11"/>
      <c r="F9" s="11"/>
      <c r="G9" s="11"/>
      <c r="H9" s="11"/>
      <c r="I9" s="11"/>
      <c r="J9" s="11"/>
      <c r="K9" s="18"/>
      <c r="L9" s="12"/>
      <c r="M9" s="13"/>
      <c r="N9" s="13"/>
      <c r="O9" s="38"/>
      <c r="P9" s="40"/>
      <c r="Q9" s="37"/>
      <c r="R9" s="49"/>
    </row>
    <row r="10" spans="1:18" ht="12.75">
      <c r="A10" s="65">
        <v>1</v>
      </c>
      <c r="B10" s="81" t="s">
        <v>23</v>
      </c>
      <c r="C10" s="59">
        <v>45308</v>
      </c>
      <c r="D10" s="2">
        <v>1</v>
      </c>
      <c r="E10" s="46"/>
      <c r="F10" s="2"/>
      <c r="G10" s="47"/>
      <c r="H10" s="2"/>
      <c r="I10" s="47"/>
      <c r="J10" s="2"/>
      <c r="K10" s="47"/>
      <c r="L10" s="19">
        <v>1</v>
      </c>
      <c r="M10" s="48">
        <v>2</v>
      </c>
      <c r="N10" s="21">
        <v>31</v>
      </c>
      <c r="O10" s="61">
        <v>0.5</v>
      </c>
      <c r="P10" s="39">
        <f>O10*Q10</f>
        <v>1.2583333333333333</v>
      </c>
      <c r="Q10" s="37">
        <f>M10+N10/60</f>
        <v>2.5166666666666666</v>
      </c>
      <c r="R10" s="49"/>
    </row>
    <row r="11" spans="1:18" ht="12.75">
      <c r="A11" s="65">
        <v>2</v>
      </c>
      <c r="B11" s="63" t="s">
        <v>27</v>
      </c>
      <c r="C11" s="59">
        <v>45371</v>
      </c>
      <c r="D11" s="2"/>
      <c r="E11" s="46"/>
      <c r="F11" s="2"/>
      <c r="G11" s="47">
        <v>1</v>
      </c>
      <c r="H11" s="2"/>
      <c r="I11" s="47"/>
      <c r="J11" s="2"/>
      <c r="K11" s="47"/>
      <c r="L11" s="19">
        <f>SUM(D11:K11)</f>
        <v>1</v>
      </c>
      <c r="M11" s="48">
        <v>0</v>
      </c>
      <c r="N11" s="21">
        <v>24</v>
      </c>
      <c r="O11" s="64">
        <v>2.146</v>
      </c>
      <c r="P11" s="39">
        <f>O11*Q11</f>
        <v>0.8584</v>
      </c>
      <c r="Q11" s="37">
        <f aca="true" t="shared" si="0" ref="Q11:Q20">M11+N11/60</f>
        <v>0.4</v>
      </c>
      <c r="R11" s="49"/>
    </row>
    <row r="12" spans="1:18" ht="13.5" thickBot="1">
      <c r="A12" s="65">
        <v>3</v>
      </c>
      <c r="B12" s="63" t="s">
        <v>21</v>
      </c>
      <c r="C12" s="82">
        <v>45373</v>
      </c>
      <c r="D12" s="2"/>
      <c r="E12" s="46"/>
      <c r="F12" s="2"/>
      <c r="G12" s="47"/>
      <c r="H12" s="2">
        <v>1</v>
      </c>
      <c r="I12" s="47"/>
      <c r="J12" s="2"/>
      <c r="K12" s="47"/>
      <c r="L12" s="19">
        <f>SUM(D12:K12)</f>
        <v>1</v>
      </c>
      <c r="M12" s="48">
        <v>2</v>
      </c>
      <c r="N12" s="21">
        <v>34</v>
      </c>
      <c r="O12" s="61">
        <v>1.465</v>
      </c>
      <c r="P12" s="39">
        <f>O12*Q12</f>
        <v>3.7601666666666667</v>
      </c>
      <c r="Q12" s="37">
        <f t="shared" si="0"/>
        <v>2.5666666666666664</v>
      </c>
      <c r="R12" s="49"/>
    </row>
    <row r="13" spans="1:18" ht="13.5" thickBot="1">
      <c r="A13" s="8"/>
      <c r="B13" s="52"/>
      <c r="C13" s="53" t="s">
        <v>8</v>
      </c>
      <c r="D13" s="23">
        <f>SUM(D10:D12)</f>
        <v>1</v>
      </c>
      <c r="E13" s="23">
        <f>SUM(E10:E12)</f>
        <v>0</v>
      </c>
      <c r="F13" s="23">
        <f>SUM(F10:F12)</f>
        <v>0</v>
      </c>
      <c r="G13" s="23">
        <f>SUM(G10:G12)</f>
        <v>1</v>
      </c>
      <c r="H13" s="23">
        <f>SUM(H10:H12)</f>
        <v>1</v>
      </c>
      <c r="I13" s="23">
        <f>SUM(I10:I12)</f>
        <v>0</v>
      </c>
      <c r="J13" s="23">
        <f>SUM(J10:J12)</f>
        <v>0</v>
      </c>
      <c r="K13" s="23">
        <f>SUM(K10:K12)</f>
        <v>0</v>
      </c>
      <c r="L13" s="23">
        <f>SUM(L10:L12)</f>
        <v>3</v>
      </c>
      <c r="M13" s="23">
        <f>SUM(M10:M12)</f>
        <v>4</v>
      </c>
      <c r="N13" s="23">
        <f>SUM(N10:N12)</f>
        <v>89</v>
      </c>
      <c r="O13" s="23">
        <f>SUM(O10:O12)</f>
        <v>4.111</v>
      </c>
      <c r="P13" s="54">
        <f>SUM(P10:P12)</f>
        <v>5.8769</v>
      </c>
      <c r="Q13" s="37">
        <f t="shared" si="0"/>
        <v>5.483333333333333</v>
      </c>
      <c r="R13" s="49"/>
    </row>
    <row r="14" spans="1:18" ht="16.5" thickBot="1">
      <c r="A14" s="8"/>
      <c r="B14" s="62" t="s">
        <v>9</v>
      </c>
      <c r="C14" s="41"/>
      <c r="D14" s="11"/>
      <c r="E14" s="11"/>
      <c r="F14" s="11"/>
      <c r="G14" s="11"/>
      <c r="H14" s="11"/>
      <c r="I14" s="11"/>
      <c r="J14" s="11"/>
      <c r="K14" s="18"/>
      <c r="L14" s="12"/>
      <c r="M14" s="13"/>
      <c r="N14" s="13"/>
      <c r="O14" s="38"/>
      <c r="P14" s="40"/>
      <c r="Q14" s="37">
        <f t="shared" si="0"/>
        <v>0</v>
      </c>
      <c r="R14" s="49"/>
    </row>
    <row r="15" spans="1:18" ht="13.5" customHeight="1">
      <c r="A15" s="56">
        <v>1</v>
      </c>
      <c r="B15" s="63" t="s">
        <v>24</v>
      </c>
      <c r="C15" s="59">
        <v>45301</v>
      </c>
      <c r="D15" s="57"/>
      <c r="E15" s="57"/>
      <c r="F15" s="57"/>
      <c r="G15" s="57"/>
      <c r="H15" s="57">
        <v>1</v>
      </c>
      <c r="I15" s="57"/>
      <c r="J15" s="57"/>
      <c r="K15" s="57"/>
      <c r="L15" s="19">
        <f>SUM(D15:K15)</f>
        <v>1</v>
      </c>
      <c r="M15" s="58">
        <v>0</v>
      </c>
      <c r="N15" s="58">
        <v>27</v>
      </c>
      <c r="O15" s="60">
        <v>1.078</v>
      </c>
      <c r="P15" s="39">
        <f>O15*Q15</f>
        <v>0.48510000000000003</v>
      </c>
      <c r="Q15" s="37">
        <f>M15+N15/60</f>
        <v>0.45</v>
      </c>
      <c r="R15" s="49"/>
    </row>
    <row r="16" spans="1:18" ht="13.5" customHeight="1">
      <c r="A16" s="56">
        <v>2</v>
      </c>
      <c r="B16" s="63" t="s">
        <v>24</v>
      </c>
      <c r="C16" s="59">
        <v>45301</v>
      </c>
      <c r="D16" s="57"/>
      <c r="E16" s="57"/>
      <c r="F16" s="57"/>
      <c r="G16" s="57"/>
      <c r="H16" s="57">
        <v>1</v>
      </c>
      <c r="I16" s="57"/>
      <c r="J16" s="57"/>
      <c r="K16" s="57"/>
      <c r="L16" s="19">
        <f>SUM(D16:K16)</f>
        <v>1</v>
      </c>
      <c r="M16" s="58">
        <v>1</v>
      </c>
      <c r="N16" s="58">
        <v>33</v>
      </c>
      <c r="O16" s="60">
        <v>1.078</v>
      </c>
      <c r="P16" s="39">
        <f>O16*Q16</f>
        <v>1.6709</v>
      </c>
      <c r="Q16" s="37">
        <f>M16+N16/60</f>
        <v>1.55</v>
      </c>
      <c r="R16" s="49"/>
    </row>
    <row r="17" spans="1:18" ht="13.5" customHeight="1" thickBot="1">
      <c r="A17" s="56">
        <v>3</v>
      </c>
      <c r="B17" s="63" t="s">
        <v>25</v>
      </c>
      <c r="C17" s="59">
        <v>45301</v>
      </c>
      <c r="D17" s="57"/>
      <c r="E17" s="57"/>
      <c r="F17" s="57"/>
      <c r="G17" s="57"/>
      <c r="H17" s="57">
        <v>1</v>
      </c>
      <c r="I17" s="57"/>
      <c r="J17" s="57"/>
      <c r="K17" s="57"/>
      <c r="L17" s="19">
        <f>SUM(D17:K17)</f>
        <v>1</v>
      </c>
      <c r="M17" s="58">
        <v>1</v>
      </c>
      <c r="N17" s="58">
        <v>21</v>
      </c>
      <c r="O17" s="60">
        <v>1.769</v>
      </c>
      <c r="P17" s="39">
        <f>O17*Q17</f>
        <v>2.38815</v>
      </c>
      <c r="Q17" s="37">
        <f>M17+N17/60</f>
        <v>1.35</v>
      </c>
      <c r="R17" s="49"/>
    </row>
    <row r="18" spans="1:18" ht="13.5" thickBot="1">
      <c r="A18" s="8"/>
      <c r="B18" s="55"/>
      <c r="C18" s="53" t="s">
        <v>8</v>
      </c>
      <c r="D18" s="23">
        <f>SUM(D15:D17)</f>
        <v>0</v>
      </c>
      <c r="E18" s="23">
        <f>SUM(E15:E17)</f>
        <v>0</v>
      </c>
      <c r="F18" s="23">
        <f>SUM(F15:F17)</f>
        <v>0</v>
      </c>
      <c r="G18" s="23">
        <f>SUM(G15:G17)</f>
        <v>0</v>
      </c>
      <c r="H18" s="23">
        <f>SUM(H15:H17)</f>
        <v>3</v>
      </c>
      <c r="I18" s="23">
        <f>SUM(I15:I17)</f>
        <v>0</v>
      </c>
      <c r="J18" s="23">
        <f>SUM(J15:J17)</f>
        <v>0</v>
      </c>
      <c r="K18" s="23">
        <f>SUM(K15:K17)</f>
        <v>0</v>
      </c>
      <c r="L18" s="23">
        <f>SUM(L15:L17)</f>
        <v>3</v>
      </c>
      <c r="M18" s="23">
        <f>SUM(M15:M17)</f>
        <v>2</v>
      </c>
      <c r="N18" s="23">
        <f>SUM(N15:N17)</f>
        <v>81</v>
      </c>
      <c r="O18" s="83">
        <f>SUM(O15:O17)</f>
        <v>3.925</v>
      </c>
      <c r="P18" s="84">
        <f>SUM(P15:P17)</f>
        <v>4.54415</v>
      </c>
      <c r="Q18" s="37">
        <f t="shared" si="0"/>
        <v>3.35</v>
      </c>
      <c r="R18" s="49"/>
    </row>
    <row r="19" spans="1:18" ht="16.5" thickBot="1">
      <c r="A19" s="8"/>
      <c r="B19" s="62" t="s">
        <v>11</v>
      </c>
      <c r="C19" s="41"/>
      <c r="D19" s="11"/>
      <c r="E19" s="11"/>
      <c r="F19" s="11"/>
      <c r="G19" s="11"/>
      <c r="H19" s="11"/>
      <c r="I19" s="11"/>
      <c r="J19" s="11"/>
      <c r="K19" s="18"/>
      <c r="L19" s="12"/>
      <c r="M19" s="13"/>
      <c r="N19" s="13"/>
      <c r="O19" s="38"/>
      <c r="P19" s="40"/>
      <c r="Q19" s="37">
        <f t="shared" si="0"/>
        <v>0</v>
      </c>
      <c r="R19" s="49"/>
    </row>
    <row r="20" spans="1:17" ht="13.5" thickBot="1">
      <c r="A20" s="8"/>
      <c r="B20" s="52"/>
      <c r="C20" s="53" t="s">
        <v>8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54">
        <v>0</v>
      </c>
      <c r="Q20" s="37">
        <f t="shared" si="0"/>
        <v>0</v>
      </c>
    </row>
    <row r="21" spans="1:17" ht="32.25" thickBot="1">
      <c r="A21" s="8"/>
      <c r="B21" s="9" t="s">
        <v>17</v>
      </c>
      <c r="C21" s="10"/>
      <c r="D21" s="23">
        <f>D8+D13+D18+D20</f>
        <v>1</v>
      </c>
      <c r="E21" s="23">
        <f>E8+E13+E18+E20</f>
        <v>0</v>
      </c>
      <c r="F21" s="23">
        <f>F8+F13+F18+F20</f>
        <v>0</v>
      </c>
      <c r="G21" s="23">
        <f>G8+G13+G18+G20</f>
        <v>1</v>
      </c>
      <c r="H21" s="23">
        <f>H8+H13+H18+H20</f>
        <v>4</v>
      </c>
      <c r="I21" s="23">
        <f>I8+I13+I18+I20</f>
        <v>0</v>
      </c>
      <c r="J21" s="23">
        <f>J8+J13+J18+J20</f>
        <v>0</v>
      </c>
      <c r="K21" s="23">
        <f>K8+K13+K18+K20</f>
        <v>1</v>
      </c>
      <c r="L21" s="23">
        <f>L8+L13+L18+L20</f>
        <v>7</v>
      </c>
      <c r="M21" s="23">
        <f>M8+M13+M18+M20</f>
        <v>6</v>
      </c>
      <c r="N21" s="23">
        <f>N8+N13+N18+N20</f>
        <v>170</v>
      </c>
      <c r="O21" s="23">
        <f>O8+O13+O18+O20</f>
        <v>9.439</v>
      </c>
      <c r="P21" s="45">
        <f>P8+P13+P18+P20</f>
        <v>10.421050000000001</v>
      </c>
      <c r="Q21" s="17"/>
    </row>
    <row r="22" spans="2:18" ht="15.75">
      <c r="B22" s="50"/>
      <c r="C22" s="51"/>
      <c r="Q22" s="17"/>
      <c r="R22" s="4"/>
    </row>
    <row r="23" spans="1:18" ht="12.75">
      <c r="A23" s="25"/>
      <c r="B23" s="16"/>
      <c r="E23" s="73"/>
      <c r="F23" s="73"/>
      <c r="H23" s="73"/>
      <c r="I23" s="73"/>
      <c r="K23" s="15"/>
      <c r="L23" s="26"/>
      <c r="M23" s="20"/>
      <c r="N23" s="20"/>
      <c r="O23" s="36"/>
      <c r="Q23" s="17"/>
      <c r="R23" s="4"/>
    </row>
    <row r="24" spans="2:18" ht="12.75">
      <c r="B24" s="14"/>
      <c r="Q24" s="17"/>
      <c r="R24" s="4"/>
    </row>
    <row r="25" spans="5:18" ht="12.75">
      <c r="E25" s="14"/>
      <c r="F25" s="27"/>
      <c r="G25" s="28"/>
      <c r="H25" s="28"/>
      <c r="Q25" s="17"/>
      <c r="R25" s="4"/>
    </row>
    <row r="26" spans="17:18" ht="12.75">
      <c r="Q26" s="17"/>
      <c r="R26" s="4"/>
    </row>
    <row r="27" spans="17:18" ht="12.75">
      <c r="Q27" s="17"/>
      <c r="R27" s="4"/>
    </row>
    <row r="28" spans="17:18" ht="12.75">
      <c r="Q28" s="17"/>
      <c r="R28" s="4"/>
    </row>
    <row r="29" spans="17:18" ht="12.75">
      <c r="Q29" s="17"/>
      <c r="R29" s="4"/>
    </row>
    <row r="30" spans="17:18" ht="12.75">
      <c r="Q30" s="17"/>
      <c r="R30" s="4"/>
    </row>
    <row r="31" spans="17:18" ht="12.75">
      <c r="Q31" s="17"/>
      <c r="R31" s="4"/>
    </row>
    <row r="32" spans="17:18" ht="12.75">
      <c r="Q32" s="17"/>
      <c r="R32" s="4"/>
    </row>
    <row r="33" spans="17:18" ht="12.75">
      <c r="Q33" s="17"/>
      <c r="R33" s="4"/>
    </row>
    <row r="34" spans="17:18" ht="12.75">
      <c r="Q34" s="17"/>
      <c r="R34" s="4"/>
    </row>
    <row r="35" spans="17:18" ht="12.75">
      <c r="Q35" s="17"/>
      <c r="R35" s="4"/>
    </row>
    <row r="36" spans="17:18" ht="12.75">
      <c r="Q36" s="17"/>
      <c r="R36" s="4"/>
    </row>
    <row r="37" spans="17:18" ht="12.75">
      <c r="Q37" s="17"/>
      <c r="R37" s="4"/>
    </row>
    <row r="38" spans="1:18" ht="12.75">
      <c r="A38" s="4"/>
      <c r="C38" s="4"/>
      <c r="D38" s="4"/>
      <c r="E38" s="4"/>
      <c r="F38" s="4"/>
      <c r="G38" s="4"/>
      <c r="H38" s="4"/>
      <c r="I38" s="4"/>
      <c r="J38" s="4"/>
      <c r="L38" s="4"/>
      <c r="M38" s="4"/>
      <c r="N38" s="4"/>
      <c r="O38" s="4"/>
      <c r="P38" s="4"/>
      <c r="Q38" s="17"/>
      <c r="R38" s="4"/>
    </row>
    <row r="39" spans="1:18" ht="12.75">
      <c r="A39" s="4"/>
      <c r="C39" s="4"/>
      <c r="D39" s="4"/>
      <c r="E39" s="4"/>
      <c r="F39" s="4"/>
      <c r="G39" s="4"/>
      <c r="H39" s="4"/>
      <c r="I39" s="4"/>
      <c r="J39" s="4"/>
      <c r="L39" s="4"/>
      <c r="M39" s="4"/>
      <c r="N39" s="4"/>
      <c r="O39" s="4"/>
      <c r="P39" s="4"/>
      <c r="Q39" s="17"/>
      <c r="R39" s="4"/>
    </row>
    <row r="40" spans="1:18" ht="12.75">
      <c r="A40" s="4"/>
      <c r="C40" s="4"/>
      <c r="D40" s="4"/>
      <c r="E40" s="4"/>
      <c r="F40" s="4"/>
      <c r="G40" s="4"/>
      <c r="H40" s="4"/>
      <c r="I40" s="4"/>
      <c r="J40" s="4"/>
      <c r="L40" s="4"/>
      <c r="M40" s="4"/>
      <c r="N40" s="4"/>
      <c r="O40" s="4"/>
      <c r="P40" s="4"/>
      <c r="Q40" s="17"/>
      <c r="R40" s="4"/>
    </row>
    <row r="41" spans="1:18" ht="12.75">
      <c r="A41" s="4"/>
      <c r="C41" s="4"/>
      <c r="D41" s="4"/>
      <c r="E41" s="4"/>
      <c r="F41" s="4"/>
      <c r="G41" s="4"/>
      <c r="H41" s="4"/>
      <c r="I41" s="4"/>
      <c r="J41" s="4"/>
      <c r="L41" s="4"/>
      <c r="M41" s="4"/>
      <c r="N41" s="4"/>
      <c r="O41" s="4"/>
      <c r="P41" s="4"/>
      <c r="Q41" s="17"/>
      <c r="R41" s="4"/>
    </row>
    <row r="42" spans="1:18" ht="12.75">
      <c r="A42" s="4"/>
      <c r="C42" s="4"/>
      <c r="D42" s="4"/>
      <c r="E42" s="4"/>
      <c r="F42" s="4"/>
      <c r="G42" s="4"/>
      <c r="H42" s="4"/>
      <c r="I42" s="4"/>
      <c r="J42" s="4"/>
      <c r="L42" s="4"/>
      <c r="M42" s="4"/>
      <c r="N42" s="4"/>
      <c r="O42" s="4"/>
      <c r="P42" s="4"/>
      <c r="Q42" s="17"/>
      <c r="R42" s="4"/>
    </row>
    <row r="43" spans="1:18" ht="12.75">
      <c r="A43" s="4"/>
      <c r="C43" s="4"/>
      <c r="D43" s="4"/>
      <c r="E43" s="4"/>
      <c r="F43" s="4"/>
      <c r="G43" s="4"/>
      <c r="H43" s="4"/>
      <c r="I43" s="4"/>
      <c r="J43" s="4"/>
      <c r="L43" s="4"/>
      <c r="M43" s="4"/>
      <c r="N43" s="4"/>
      <c r="O43" s="4"/>
      <c r="P43" s="4"/>
      <c r="Q43" s="17"/>
      <c r="R43" s="4"/>
    </row>
    <row r="44" spans="1:18" ht="12.75">
      <c r="A44" s="4"/>
      <c r="C44" s="4"/>
      <c r="D44" s="4"/>
      <c r="E44" s="4"/>
      <c r="F44" s="4"/>
      <c r="G44" s="4"/>
      <c r="H44" s="4"/>
      <c r="I44" s="4"/>
      <c r="J44" s="4"/>
      <c r="L44" s="4"/>
      <c r="M44" s="4"/>
      <c r="N44" s="4"/>
      <c r="O44" s="4"/>
      <c r="P44" s="4"/>
      <c r="Q44" s="17"/>
      <c r="R44" s="4"/>
    </row>
    <row r="45" spans="1:18" ht="12.75">
      <c r="A45" s="4"/>
      <c r="C45" s="4"/>
      <c r="D45" s="4"/>
      <c r="E45" s="4"/>
      <c r="F45" s="4"/>
      <c r="G45" s="4"/>
      <c r="H45" s="4"/>
      <c r="I45" s="4"/>
      <c r="J45" s="4"/>
      <c r="L45" s="4"/>
      <c r="M45" s="4"/>
      <c r="N45" s="4"/>
      <c r="O45" s="4"/>
      <c r="P45" s="4"/>
      <c r="Q45" s="17"/>
      <c r="R45" s="4"/>
    </row>
    <row r="46" spans="1:18" ht="12.75">
      <c r="A46" s="4"/>
      <c r="C46" s="4"/>
      <c r="D46" s="4"/>
      <c r="E46" s="4"/>
      <c r="F46" s="4"/>
      <c r="G46" s="4"/>
      <c r="H46" s="4"/>
      <c r="I46" s="4"/>
      <c r="J46" s="4"/>
      <c r="L46" s="4"/>
      <c r="M46" s="4"/>
      <c r="N46" s="4"/>
      <c r="O46" s="4"/>
      <c r="P46" s="4"/>
      <c r="Q46" s="17"/>
      <c r="R46" s="4"/>
    </row>
    <row r="47" spans="1:18" ht="12.75">
      <c r="A47" s="4"/>
      <c r="C47" s="4"/>
      <c r="D47" s="4"/>
      <c r="E47" s="4"/>
      <c r="F47" s="4"/>
      <c r="G47" s="4"/>
      <c r="H47" s="4"/>
      <c r="I47" s="4"/>
      <c r="J47" s="4"/>
      <c r="L47" s="4"/>
      <c r="M47" s="4"/>
      <c r="N47" s="4"/>
      <c r="O47" s="4"/>
      <c r="P47" s="4"/>
      <c r="Q47" s="17"/>
      <c r="R47" s="4"/>
    </row>
    <row r="48" spans="1:18" ht="12.75">
      <c r="A48" s="4"/>
      <c r="C48" s="4"/>
      <c r="D48" s="4"/>
      <c r="E48" s="4"/>
      <c r="F48" s="4"/>
      <c r="G48" s="4"/>
      <c r="H48" s="4"/>
      <c r="I48" s="4"/>
      <c r="J48" s="4"/>
      <c r="L48" s="4"/>
      <c r="M48" s="4"/>
      <c r="N48" s="4"/>
      <c r="O48" s="4"/>
      <c r="P48" s="4"/>
      <c r="Q48" s="17"/>
      <c r="R48" s="4"/>
    </row>
    <row r="49" spans="1:18" ht="12.75">
      <c r="A49" s="4"/>
      <c r="C49" s="4"/>
      <c r="D49" s="4"/>
      <c r="E49" s="4"/>
      <c r="F49" s="4"/>
      <c r="G49" s="4"/>
      <c r="H49" s="4"/>
      <c r="I49" s="4"/>
      <c r="J49" s="4"/>
      <c r="L49" s="4"/>
      <c r="M49" s="4"/>
      <c r="N49" s="4"/>
      <c r="O49" s="4"/>
      <c r="P49" s="4"/>
      <c r="Q49" s="17"/>
      <c r="R49" s="4"/>
    </row>
    <row r="50" spans="1:18" ht="12.75">
      <c r="A50" s="4"/>
      <c r="C50" s="4"/>
      <c r="D50" s="4"/>
      <c r="E50" s="4"/>
      <c r="F50" s="4"/>
      <c r="G50" s="4"/>
      <c r="H50" s="4"/>
      <c r="I50" s="4"/>
      <c r="J50" s="4"/>
      <c r="L50" s="4"/>
      <c r="M50" s="4"/>
      <c r="N50" s="4"/>
      <c r="O50" s="4"/>
      <c r="P50" s="4"/>
      <c r="Q50" s="17"/>
      <c r="R50" s="4"/>
    </row>
    <row r="51" spans="1:18" ht="12.75">
      <c r="A51" s="4"/>
      <c r="C51" s="4"/>
      <c r="D51" s="4"/>
      <c r="E51" s="4"/>
      <c r="F51" s="4"/>
      <c r="G51" s="4"/>
      <c r="H51" s="4"/>
      <c r="I51" s="4"/>
      <c r="J51" s="4"/>
      <c r="L51" s="4"/>
      <c r="M51" s="4"/>
      <c r="N51" s="4"/>
      <c r="O51" s="4"/>
      <c r="P51" s="4"/>
      <c r="Q51" s="17"/>
      <c r="R51" s="4"/>
    </row>
    <row r="52" spans="1:18" ht="12.75">
      <c r="A52" s="4"/>
      <c r="C52" s="4"/>
      <c r="D52" s="4"/>
      <c r="E52" s="4"/>
      <c r="F52" s="4"/>
      <c r="G52" s="4"/>
      <c r="H52" s="4"/>
      <c r="I52" s="4"/>
      <c r="J52" s="4"/>
      <c r="L52" s="4"/>
      <c r="M52" s="4"/>
      <c r="N52" s="4"/>
      <c r="O52" s="4"/>
      <c r="P52" s="4"/>
      <c r="Q52" s="17"/>
      <c r="R52" s="4"/>
    </row>
    <row r="53" spans="1:18" ht="12.75">
      <c r="A53" s="4"/>
      <c r="C53" s="4"/>
      <c r="D53" s="4"/>
      <c r="E53" s="4"/>
      <c r="F53" s="4"/>
      <c r="G53" s="4"/>
      <c r="H53" s="4"/>
      <c r="I53" s="4"/>
      <c r="J53" s="4"/>
      <c r="L53" s="4"/>
      <c r="M53" s="4"/>
      <c r="N53" s="4"/>
      <c r="O53" s="4"/>
      <c r="P53" s="4"/>
      <c r="Q53" s="17"/>
      <c r="R53" s="4"/>
    </row>
    <row r="111" spans="1:16" ht="12.75" customHeight="1">
      <c r="A111" s="4"/>
      <c r="C111" s="4"/>
      <c r="D111" s="4"/>
      <c r="E111" s="4"/>
      <c r="F111" s="4"/>
      <c r="G111" s="4"/>
      <c r="H111" s="4"/>
      <c r="I111" s="4"/>
      <c r="J111" s="4"/>
      <c r="L111" s="4"/>
      <c r="M111" s="4"/>
      <c r="N111" s="4"/>
      <c r="O111" s="4"/>
      <c r="P111" s="4"/>
    </row>
    <row r="112" spans="1:20" ht="12.75">
      <c r="A112" s="4"/>
      <c r="C112" s="4"/>
      <c r="D112" s="4"/>
      <c r="E112" s="4"/>
      <c r="F112" s="4"/>
      <c r="G112" s="4"/>
      <c r="H112" s="4"/>
      <c r="I112" s="4"/>
      <c r="J112" s="4"/>
      <c r="L112" s="4"/>
      <c r="M112" s="4"/>
      <c r="N112" s="4"/>
      <c r="O112" s="4"/>
      <c r="P112" s="4"/>
      <c r="Q112" s="29"/>
      <c r="S112" s="30"/>
      <c r="T112" s="30"/>
    </row>
    <row r="113" spans="1:21" ht="15" customHeight="1">
      <c r="A113" s="4"/>
      <c r="C113" s="4"/>
      <c r="D113" s="4"/>
      <c r="E113" s="4"/>
      <c r="F113" s="4"/>
      <c r="G113" s="4"/>
      <c r="H113" s="4"/>
      <c r="I113" s="4"/>
      <c r="J113" s="4"/>
      <c r="L113" s="4"/>
      <c r="M113" s="4"/>
      <c r="N113" s="4"/>
      <c r="O113" s="4"/>
      <c r="P113" s="4"/>
      <c r="R113" s="17"/>
      <c r="S113" s="16"/>
      <c r="T113" s="16"/>
      <c r="U113" s="16"/>
    </row>
    <row r="114" spans="1:21" ht="12.75">
      <c r="A114" s="4"/>
      <c r="C114" s="4"/>
      <c r="D114" s="4"/>
      <c r="E114" s="4"/>
      <c r="F114" s="4"/>
      <c r="G114" s="4"/>
      <c r="H114" s="4"/>
      <c r="I114" s="4"/>
      <c r="J114" s="4"/>
      <c r="L114" s="4"/>
      <c r="M114" s="4"/>
      <c r="N114" s="4"/>
      <c r="O114" s="4"/>
      <c r="P114" s="4"/>
      <c r="R114" s="17"/>
      <c r="S114" s="16"/>
      <c r="T114" s="16"/>
      <c r="U114" s="16"/>
    </row>
    <row r="115" spans="1:21" ht="12.75">
      <c r="A115" s="4"/>
      <c r="C115" s="4"/>
      <c r="D115" s="4"/>
      <c r="E115" s="4"/>
      <c r="F115" s="4"/>
      <c r="G115" s="4"/>
      <c r="H115" s="4"/>
      <c r="I115" s="4"/>
      <c r="J115" s="4"/>
      <c r="L115" s="4"/>
      <c r="M115" s="4"/>
      <c r="N115" s="4"/>
      <c r="O115" s="4"/>
      <c r="P115" s="4"/>
      <c r="R115" s="17"/>
      <c r="S115" s="16"/>
      <c r="T115" s="16"/>
      <c r="U115" s="16"/>
    </row>
    <row r="116" spans="1:21" ht="12.75">
      <c r="A116" s="4"/>
      <c r="C116" s="4"/>
      <c r="D116" s="4"/>
      <c r="E116" s="4"/>
      <c r="F116" s="4"/>
      <c r="G116" s="4"/>
      <c r="H116" s="4"/>
      <c r="I116" s="4"/>
      <c r="J116" s="4"/>
      <c r="L116" s="4"/>
      <c r="M116" s="4"/>
      <c r="N116" s="4"/>
      <c r="O116" s="4"/>
      <c r="P116" s="4"/>
      <c r="R116" s="17"/>
      <c r="S116" s="16"/>
      <c r="T116" s="16"/>
      <c r="U116" s="16"/>
    </row>
    <row r="117" spans="1:21" ht="12.75">
      <c r="A117" s="4"/>
      <c r="C117" s="4"/>
      <c r="D117" s="4"/>
      <c r="E117" s="4"/>
      <c r="F117" s="4"/>
      <c r="G117" s="4"/>
      <c r="H117" s="4"/>
      <c r="I117" s="4"/>
      <c r="J117" s="4"/>
      <c r="L117" s="4"/>
      <c r="M117" s="4"/>
      <c r="N117" s="4"/>
      <c r="O117" s="4"/>
      <c r="P117" s="4"/>
      <c r="R117" s="17"/>
      <c r="S117" s="16"/>
      <c r="T117" s="16"/>
      <c r="U117" s="16"/>
    </row>
    <row r="118" spans="1:21" ht="12.75">
      <c r="A118" s="4"/>
      <c r="C118" s="4"/>
      <c r="D118" s="4"/>
      <c r="E118" s="4"/>
      <c r="F118" s="4"/>
      <c r="G118" s="4"/>
      <c r="H118" s="4"/>
      <c r="I118" s="4"/>
      <c r="J118" s="4"/>
      <c r="L118" s="4"/>
      <c r="M118" s="4"/>
      <c r="N118" s="4"/>
      <c r="O118" s="4"/>
      <c r="P118" s="4"/>
      <c r="R118" s="17"/>
      <c r="S118" s="16"/>
      <c r="T118" s="16"/>
      <c r="U118" s="16"/>
    </row>
    <row r="119" spans="1:21" ht="12.75">
      <c r="A119" s="4"/>
      <c r="C119" s="4"/>
      <c r="D119" s="4"/>
      <c r="E119" s="4"/>
      <c r="F119" s="4"/>
      <c r="G119" s="4"/>
      <c r="H119" s="4"/>
      <c r="I119" s="4"/>
      <c r="J119" s="4"/>
      <c r="L119" s="4"/>
      <c r="M119" s="4"/>
      <c r="N119" s="4"/>
      <c r="O119" s="4"/>
      <c r="P119" s="4"/>
      <c r="R119" s="17"/>
      <c r="S119" s="16"/>
      <c r="T119" s="16"/>
      <c r="U119" s="16"/>
    </row>
    <row r="120" spans="1:21" ht="12.75">
      <c r="A120" s="4"/>
      <c r="C120" s="4"/>
      <c r="D120" s="4"/>
      <c r="E120" s="4"/>
      <c r="F120" s="4"/>
      <c r="G120" s="4"/>
      <c r="H120" s="4"/>
      <c r="I120" s="4"/>
      <c r="J120" s="4"/>
      <c r="L120" s="4"/>
      <c r="M120" s="4"/>
      <c r="N120" s="4"/>
      <c r="O120" s="4"/>
      <c r="P120" s="4"/>
      <c r="R120" s="17"/>
      <c r="S120" s="16"/>
      <c r="T120" s="16"/>
      <c r="U120" s="16"/>
    </row>
    <row r="121" spans="1:21" ht="12.75">
      <c r="A121" s="4"/>
      <c r="C121" s="4"/>
      <c r="D121" s="4"/>
      <c r="E121" s="4"/>
      <c r="F121" s="4"/>
      <c r="G121" s="4"/>
      <c r="H121" s="4"/>
      <c r="I121" s="4"/>
      <c r="J121" s="4"/>
      <c r="L121" s="4"/>
      <c r="M121" s="4"/>
      <c r="N121" s="4"/>
      <c r="O121" s="4"/>
      <c r="P121" s="4"/>
      <c r="R121" s="17"/>
      <c r="S121" s="16"/>
      <c r="T121" s="16"/>
      <c r="U121" s="16"/>
    </row>
    <row r="122" spans="1:21" ht="12.75">
      <c r="A122" s="4"/>
      <c r="C122" s="4"/>
      <c r="D122" s="4"/>
      <c r="E122" s="4"/>
      <c r="F122" s="4"/>
      <c r="G122" s="4"/>
      <c r="H122" s="4"/>
      <c r="I122" s="4"/>
      <c r="J122" s="4"/>
      <c r="L122" s="4"/>
      <c r="M122" s="4"/>
      <c r="N122" s="4"/>
      <c r="O122" s="4"/>
      <c r="P122" s="4"/>
      <c r="R122" s="17"/>
      <c r="S122" s="16"/>
      <c r="T122" s="16"/>
      <c r="U122" s="16"/>
    </row>
    <row r="123" spans="1:21" ht="12.75">
      <c r="A123" s="4"/>
      <c r="C123" s="4"/>
      <c r="D123" s="4"/>
      <c r="E123" s="4"/>
      <c r="F123" s="4"/>
      <c r="G123" s="4"/>
      <c r="H123" s="4"/>
      <c r="I123" s="4"/>
      <c r="J123" s="4"/>
      <c r="L123" s="4"/>
      <c r="M123" s="4"/>
      <c r="N123" s="4"/>
      <c r="O123" s="4"/>
      <c r="P123" s="4"/>
      <c r="R123" s="17"/>
      <c r="S123" s="16"/>
      <c r="T123" s="16"/>
      <c r="U123" s="16"/>
    </row>
    <row r="124" spans="1:21" ht="12.75">
      <c r="A124" s="4"/>
      <c r="C124" s="4"/>
      <c r="D124" s="4"/>
      <c r="E124" s="4"/>
      <c r="F124" s="4"/>
      <c r="G124" s="4"/>
      <c r="H124" s="4"/>
      <c r="I124" s="4"/>
      <c r="J124" s="4"/>
      <c r="L124" s="4"/>
      <c r="M124" s="4"/>
      <c r="N124" s="4"/>
      <c r="O124" s="4"/>
      <c r="P124" s="4"/>
      <c r="R124" s="17"/>
      <c r="S124" s="16"/>
      <c r="T124" s="16"/>
      <c r="U124" s="16"/>
    </row>
    <row r="125" spans="1:21" ht="12.75">
      <c r="A125" s="4"/>
      <c r="C125" s="4"/>
      <c r="D125" s="4"/>
      <c r="E125" s="4"/>
      <c r="F125" s="4"/>
      <c r="G125" s="4"/>
      <c r="H125" s="4"/>
      <c r="I125" s="4"/>
      <c r="J125" s="4"/>
      <c r="L125" s="4"/>
      <c r="M125" s="4"/>
      <c r="N125" s="4"/>
      <c r="O125" s="4"/>
      <c r="P125" s="4"/>
      <c r="R125" s="17"/>
      <c r="S125" s="16"/>
      <c r="T125" s="16"/>
      <c r="U125" s="16"/>
    </row>
    <row r="126" spans="1:21" ht="12.75">
      <c r="A126" s="4"/>
      <c r="C126" s="4"/>
      <c r="D126" s="4"/>
      <c r="E126" s="4"/>
      <c r="F126" s="4"/>
      <c r="G126" s="4"/>
      <c r="H126" s="4"/>
      <c r="I126" s="4"/>
      <c r="J126" s="4"/>
      <c r="L126" s="4"/>
      <c r="M126" s="4"/>
      <c r="N126" s="4"/>
      <c r="O126" s="4"/>
      <c r="P126" s="4"/>
      <c r="R126" s="17"/>
      <c r="S126" s="16"/>
      <c r="T126" s="16"/>
      <c r="U126" s="16"/>
    </row>
    <row r="127" spans="1:21" ht="12.75">
      <c r="A127" s="4"/>
      <c r="C127" s="4"/>
      <c r="D127" s="4"/>
      <c r="E127" s="4"/>
      <c r="F127" s="4"/>
      <c r="G127" s="4"/>
      <c r="H127" s="4"/>
      <c r="I127" s="4"/>
      <c r="J127" s="4"/>
      <c r="L127" s="4"/>
      <c r="M127" s="4"/>
      <c r="N127" s="4"/>
      <c r="O127" s="4"/>
      <c r="P127" s="4"/>
      <c r="R127" s="17"/>
      <c r="S127" s="16"/>
      <c r="T127" s="16"/>
      <c r="U127" s="16"/>
    </row>
    <row r="128" spans="1:21" ht="12.75">
      <c r="A128" s="4"/>
      <c r="C128" s="4"/>
      <c r="D128" s="4"/>
      <c r="E128" s="4"/>
      <c r="F128" s="4"/>
      <c r="G128" s="4"/>
      <c r="H128" s="4"/>
      <c r="I128" s="4"/>
      <c r="J128" s="4"/>
      <c r="L128" s="4"/>
      <c r="M128" s="4"/>
      <c r="N128" s="4"/>
      <c r="O128" s="4"/>
      <c r="P128" s="4"/>
      <c r="R128" s="17"/>
      <c r="S128" s="16"/>
      <c r="T128" s="16"/>
      <c r="U128" s="16"/>
    </row>
    <row r="129" spans="1:21" ht="12.75">
      <c r="A129" s="4"/>
      <c r="C129" s="4"/>
      <c r="D129" s="4"/>
      <c r="E129" s="4"/>
      <c r="F129" s="4"/>
      <c r="G129" s="4"/>
      <c r="H129" s="4"/>
      <c r="I129" s="4"/>
      <c r="J129" s="4"/>
      <c r="L129" s="4"/>
      <c r="M129" s="4"/>
      <c r="N129" s="4"/>
      <c r="O129" s="4"/>
      <c r="P129" s="4"/>
      <c r="R129" s="17"/>
      <c r="S129" s="16"/>
      <c r="T129" s="16"/>
      <c r="U129" s="16"/>
    </row>
    <row r="130" spans="1:21" ht="12.75">
      <c r="A130" s="4"/>
      <c r="C130" s="4"/>
      <c r="D130" s="4"/>
      <c r="E130" s="4"/>
      <c r="F130" s="4"/>
      <c r="G130" s="4"/>
      <c r="H130" s="4"/>
      <c r="I130" s="4"/>
      <c r="J130" s="4"/>
      <c r="L130" s="4"/>
      <c r="M130" s="4"/>
      <c r="N130" s="4"/>
      <c r="O130" s="4"/>
      <c r="P130" s="4"/>
      <c r="R130" s="17"/>
      <c r="S130" s="16"/>
      <c r="T130" s="16"/>
      <c r="U130" s="16"/>
    </row>
    <row r="131" spans="1:21" ht="12.75">
      <c r="A131" s="4"/>
      <c r="C131" s="4"/>
      <c r="D131" s="4"/>
      <c r="E131" s="4"/>
      <c r="F131" s="4"/>
      <c r="G131" s="4"/>
      <c r="H131" s="4"/>
      <c r="I131" s="4"/>
      <c r="J131" s="4"/>
      <c r="L131" s="4"/>
      <c r="M131" s="4"/>
      <c r="N131" s="4"/>
      <c r="O131" s="4"/>
      <c r="P131" s="4"/>
      <c r="R131" s="17"/>
      <c r="S131" s="16"/>
      <c r="T131" s="16"/>
      <c r="U131" s="16"/>
    </row>
    <row r="132" spans="1:21" ht="12.75">
      <c r="A132" s="4"/>
      <c r="C132" s="4"/>
      <c r="D132" s="4"/>
      <c r="E132" s="4"/>
      <c r="F132" s="4"/>
      <c r="G132" s="4"/>
      <c r="H132" s="4"/>
      <c r="I132" s="4"/>
      <c r="J132" s="4"/>
      <c r="L132" s="4"/>
      <c r="M132" s="4"/>
      <c r="N132" s="4"/>
      <c r="O132" s="4"/>
      <c r="P132" s="4"/>
      <c r="R132" s="17"/>
      <c r="S132" s="16"/>
      <c r="T132" s="16"/>
      <c r="U132" s="16"/>
    </row>
    <row r="133" spans="1:21" ht="12.75">
      <c r="A133" s="4"/>
      <c r="C133" s="4"/>
      <c r="D133" s="4"/>
      <c r="E133" s="4"/>
      <c r="F133" s="4"/>
      <c r="G133" s="4"/>
      <c r="H133" s="4"/>
      <c r="I133" s="4"/>
      <c r="J133" s="4"/>
      <c r="L133" s="4"/>
      <c r="M133" s="4"/>
      <c r="N133" s="4"/>
      <c r="O133" s="4"/>
      <c r="P133" s="4"/>
      <c r="R133" s="17"/>
      <c r="S133" s="16"/>
      <c r="T133" s="16"/>
      <c r="U133" s="16"/>
    </row>
    <row r="134" spans="1:21" ht="12.75">
      <c r="A134" s="4"/>
      <c r="C134" s="4"/>
      <c r="D134" s="4"/>
      <c r="E134" s="4"/>
      <c r="F134" s="4"/>
      <c r="G134" s="4"/>
      <c r="H134" s="4"/>
      <c r="I134" s="4"/>
      <c r="J134" s="4"/>
      <c r="L134" s="4"/>
      <c r="M134" s="4"/>
      <c r="N134" s="4"/>
      <c r="O134" s="4"/>
      <c r="P134" s="4"/>
      <c r="R134" s="17"/>
      <c r="S134" s="16"/>
      <c r="T134" s="16"/>
      <c r="U134" s="16"/>
    </row>
    <row r="135" spans="1:21" ht="12.75">
      <c r="A135" s="4"/>
      <c r="C135" s="4"/>
      <c r="D135" s="4"/>
      <c r="E135" s="4"/>
      <c r="F135" s="4"/>
      <c r="G135" s="4"/>
      <c r="H135" s="4"/>
      <c r="I135" s="4"/>
      <c r="J135" s="4"/>
      <c r="L135" s="4"/>
      <c r="M135" s="4"/>
      <c r="N135" s="4"/>
      <c r="O135" s="4"/>
      <c r="P135" s="4"/>
      <c r="R135" s="17"/>
      <c r="S135" s="16"/>
      <c r="T135" s="16"/>
      <c r="U135" s="16"/>
    </row>
    <row r="136" spans="1:21" ht="12.75">
      <c r="A136" s="4"/>
      <c r="C136" s="4"/>
      <c r="D136" s="4"/>
      <c r="E136" s="4"/>
      <c r="F136" s="4"/>
      <c r="G136" s="4"/>
      <c r="H136" s="4"/>
      <c r="I136" s="4"/>
      <c r="J136" s="4"/>
      <c r="L136" s="4"/>
      <c r="M136" s="4"/>
      <c r="N136" s="4"/>
      <c r="O136" s="4"/>
      <c r="P136" s="4"/>
      <c r="R136" s="17"/>
      <c r="S136" s="16"/>
      <c r="T136" s="16"/>
      <c r="U136" s="16"/>
    </row>
    <row r="137" spans="1:21" ht="12.75" customHeight="1">
      <c r="A137" s="4"/>
      <c r="C137" s="4"/>
      <c r="D137" s="4"/>
      <c r="E137" s="4"/>
      <c r="F137" s="4"/>
      <c r="G137" s="4"/>
      <c r="H137" s="4"/>
      <c r="I137" s="4"/>
      <c r="J137" s="4"/>
      <c r="L137" s="4"/>
      <c r="M137" s="4"/>
      <c r="N137" s="4"/>
      <c r="O137" s="4"/>
      <c r="P137" s="4"/>
      <c r="R137" s="17"/>
      <c r="S137" s="16"/>
      <c r="T137" s="16"/>
      <c r="U137" s="16"/>
    </row>
    <row r="138" spans="1:21" ht="12.75">
      <c r="A138" s="4"/>
      <c r="C138" s="4"/>
      <c r="D138" s="4"/>
      <c r="E138" s="4"/>
      <c r="F138" s="4"/>
      <c r="G138" s="4"/>
      <c r="H138" s="4"/>
      <c r="I138" s="4"/>
      <c r="J138" s="4"/>
      <c r="L138" s="4"/>
      <c r="M138" s="4"/>
      <c r="N138" s="4"/>
      <c r="O138" s="4"/>
      <c r="P138" s="4"/>
      <c r="R138" s="31"/>
      <c r="S138" s="16"/>
      <c r="T138" s="16"/>
      <c r="U138" s="16"/>
    </row>
    <row r="139" spans="1:21" ht="15" customHeight="1">
      <c r="A139" s="4"/>
      <c r="C139" s="4"/>
      <c r="D139" s="4"/>
      <c r="E139" s="4"/>
      <c r="F139" s="4"/>
      <c r="G139" s="4"/>
      <c r="H139" s="4"/>
      <c r="I139" s="4"/>
      <c r="J139" s="4"/>
      <c r="L139" s="4"/>
      <c r="M139" s="4"/>
      <c r="N139" s="4"/>
      <c r="O139" s="4"/>
      <c r="P139" s="4"/>
      <c r="R139" s="17"/>
      <c r="S139" s="16"/>
      <c r="T139" s="16"/>
      <c r="U139" s="16"/>
    </row>
    <row r="140" spans="1:21" ht="12.75">
      <c r="A140" s="4"/>
      <c r="C140" s="4"/>
      <c r="D140" s="4"/>
      <c r="E140" s="4"/>
      <c r="F140" s="4"/>
      <c r="G140" s="4"/>
      <c r="H140" s="4"/>
      <c r="I140" s="4"/>
      <c r="J140" s="4"/>
      <c r="L140" s="4"/>
      <c r="M140" s="4"/>
      <c r="N140" s="4"/>
      <c r="O140" s="4"/>
      <c r="P140" s="4"/>
      <c r="Q140" s="30"/>
      <c r="R140" s="17"/>
      <c r="S140" s="16"/>
      <c r="T140" s="16"/>
      <c r="U140" s="16"/>
    </row>
    <row r="141" spans="1:21" ht="12.75">
      <c r="A141" s="4"/>
      <c r="C141" s="4"/>
      <c r="D141" s="4"/>
      <c r="E141" s="4"/>
      <c r="F141" s="4"/>
      <c r="G141" s="4"/>
      <c r="H141" s="4"/>
      <c r="I141" s="4"/>
      <c r="J141" s="4"/>
      <c r="L141" s="4"/>
      <c r="M141" s="4"/>
      <c r="N141" s="4"/>
      <c r="O141" s="4"/>
      <c r="P141" s="4"/>
      <c r="R141" s="17"/>
      <c r="S141" s="16"/>
      <c r="T141" s="16"/>
      <c r="U141" s="16"/>
    </row>
    <row r="142" spans="1:21" ht="12.75">
      <c r="A142" s="4"/>
      <c r="C142" s="4"/>
      <c r="D142" s="4"/>
      <c r="E142" s="4"/>
      <c r="F142" s="4"/>
      <c r="G142" s="4"/>
      <c r="H142" s="4"/>
      <c r="I142" s="4"/>
      <c r="J142" s="4"/>
      <c r="L142" s="4"/>
      <c r="M142" s="4"/>
      <c r="N142" s="4"/>
      <c r="O142" s="4"/>
      <c r="P142" s="4"/>
      <c r="R142" s="17"/>
      <c r="S142" s="16"/>
      <c r="T142" s="16"/>
      <c r="U142" s="16"/>
    </row>
    <row r="143" spans="1:21" ht="12.75">
      <c r="A143" s="4"/>
      <c r="C143" s="4"/>
      <c r="D143" s="4"/>
      <c r="E143" s="4"/>
      <c r="F143" s="4"/>
      <c r="G143" s="4"/>
      <c r="H143" s="4"/>
      <c r="I143" s="4"/>
      <c r="J143" s="4"/>
      <c r="L143" s="4"/>
      <c r="M143" s="4"/>
      <c r="N143" s="4"/>
      <c r="O143" s="4"/>
      <c r="P143" s="4"/>
      <c r="R143" s="17"/>
      <c r="S143" s="16"/>
      <c r="T143" s="16"/>
      <c r="U143" s="16"/>
    </row>
    <row r="144" spans="1:21" ht="12.75">
      <c r="A144" s="4"/>
      <c r="C144" s="4"/>
      <c r="D144" s="4"/>
      <c r="E144" s="4"/>
      <c r="F144" s="4"/>
      <c r="G144" s="4"/>
      <c r="H144" s="4"/>
      <c r="I144" s="4"/>
      <c r="J144" s="4"/>
      <c r="L144" s="4"/>
      <c r="M144" s="4"/>
      <c r="N144" s="4"/>
      <c r="O144" s="4"/>
      <c r="P144" s="4"/>
      <c r="R144" s="17"/>
      <c r="S144" s="16"/>
      <c r="T144" s="16"/>
      <c r="U144" s="16"/>
    </row>
    <row r="145" spans="1:21" ht="12.75">
      <c r="A145" s="4"/>
      <c r="C145" s="4"/>
      <c r="D145" s="4"/>
      <c r="E145" s="4"/>
      <c r="F145" s="4"/>
      <c r="G145" s="4"/>
      <c r="H145" s="4"/>
      <c r="I145" s="4"/>
      <c r="J145" s="4"/>
      <c r="L145" s="4"/>
      <c r="M145" s="4"/>
      <c r="N145" s="4"/>
      <c r="O145" s="4"/>
      <c r="P145" s="4"/>
      <c r="R145" s="17"/>
      <c r="S145" s="16"/>
      <c r="T145" s="16"/>
      <c r="U145" s="16"/>
    </row>
    <row r="146" spans="1:21" ht="12.75">
      <c r="A146" s="4"/>
      <c r="C146" s="4"/>
      <c r="D146" s="4"/>
      <c r="E146" s="4"/>
      <c r="F146" s="4"/>
      <c r="G146" s="4"/>
      <c r="H146" s="4"/>
      <c r="I146" s="4"/>
      <c r="J146" s="4"/>
      <c r="L146" s="4"/>
      <c r="M146" s="4"/>
      <c r="N146" s="4"/>
      <c r="O146" s="4"/>
      <c r="P146" s="4"/>
      <c r="R146" s="17"/>
      <c r="S146" s="16"/>
      <c r="T146" s="16"/>
      <c r="U146" s="16"/>
    </row>
    <row r="147" spans="1:21" ht="12.75">
      <c r="A147" s="4"/>
      <c r="C147" s="4"/>
      <c r="D147" s="4"/>
      <c r="E147" s="4"/>
      <c r="F147" s="4"/>
      <c r="G147" s="4"/>
      <c r="H147" s="4"/>
      <c r="I147" s="4"/>
      <c r="J147" s="4"/>
      <c r="L147" s="4"/>
      <c r="M147" s="4"/>
      <c r="N147" s="4"/>
      <c r="O147" s="4"/>
      <c r="P147" s="4"/>
      <c r="R147" s="17"/>
      <c r="S147" s="16"/>
      <c r="T147" s="16"/>
      <c r="U147" s="16"/>
    </row>
    <row r="148" spans="1:21" ht="12.75">
      <c r="A148" s="4"/>
      <c r="C148" s="4"/>
      <c r="D148" s="4"/>
      <c r="E148" s="4"/>
      <c r="F148" s="4"/>
      <c r="G148" s="4"/>
      <c r="H148" s="4"/>
      <c r="I148" s="4"/>
      <c r="J148" s="4"/>
      <c r="L148" s="4"/>
      <c r="M148" s="4"/>
      <c r="N148" s="4"/>
      <c r="O148" s="4"/>
      <c r="P148" s="4"/>
      <c r="R148" s="17"/>
      <c r="S148" s="16"/>
      <c r="T148" s="16"/>
      <c r="U148" s="16"/>
    </row>
    <row r="149" spans="1:21" ht="12.75">
      <c r="A149" s="4"/>
      <c r="C149" s="4"/>
      <c r="D149" s="4"/>
      <c r="E149" s="4"/>
      <c r="F149" s="4"/>
      <c r="G149" s="4"/>
      <c r="H149" s="4"/>
      <c r="I149" s="4"/>
      <c r="J149" s="4"/>
      <c r="L149" s="4"/>
      <c r="M149" s="4"/>
      <c r="N149" s="4"/>
      <c r="O149" s="4"/>
      <c r="P149" s="4"/>
      <c r="R149" s="17"/>
      <c r="S149" s="16"/>
      <c r="T149" s="16"/>
      <c r="U149" s="16"/>
    </row>
    <row r="150" spans="1:21" ht="12.75">
      <c r="A150" s="4"/>
      <c r="C150" s="4"/>
      <c r="D150" s="4"/>
      <c r="E150" s="4"/>
      <c r="F150" s="4"/>
      <c r="G150" s="4"/>
      <c r="H150" s="4"/>
      <c r="I150" s="4"/>
      <c r="J150" s="4"/>
      <c r="L150" s="4"/>
      <c r="M150" s="4"/>
      <c r="N150" s="4"/>
      <c r="O150" s="4"/>
      <c r="P150" s="4"/>
      <c r="R150" s="17"/>
      <c r="S150" s="16"/>
      <c r="T150" s="16"/>
      <c r="U150" s="16"/>
    </row>
    <row r="151" spans="1:21" ht="12.75">
      <c r="A151" s="4"/>
      <c r="C151" s="4"/>
      <c r="D151" s="4"/>
      <c r="E151" s="4"/>
      <c r="F151" s="4"/>
      <c r="G151" s="4"/>
      <c r="H151" s="4"/>
      <c r="I151" s="4"/>
      <c r="J151" s="4"/>
      <c r="L151" s="4"/>
      <c r="M151" s="4"/>
      <c r="N151" s="4"/>
      <c r="O151" s="4"/>
      <c r="P151" s="4"/>
      <c r="R151" s="17"/>
      <c r="S151" s="16"/>
      <c r="T151" s="16"/>
      <c r="U151" s="16"/>
    </row>
    <row r="152" spans="1:21" ht="12.75">
      <c r="A152" s="4"/>
      <c r="C152" s="4"/>
      <c r="D152" s="4"/>
      <c r="E152" s="4"/>
      <c r="F152" s="4"/>
      <c r="G152" s="4"/>
      <c r="H152" s="4"/>
      <c r="I152" s="4"/>
      <c r="J152" s="4"/>
      <c r="L152" s="4"/>
      <c r="M152" s="4"/>
      <c r="N152" s="4"/>
      <c r="O152" s="4"/>
      <c r="P152" s="4"/>
      <c r="R152" s="17"/>
      <c r="S152" s="16"/>
      <c r="T152" s="16"/>
      <c r="U152" s="16"/>
    </row>
    <row r="153" spans="1:21" ht="12.75" customHeight="1">
      <c r="A153" s="4"/>
      <c r="C153" s="4"/>
      <c r="D153" s="4"/>
      <c r="E153" s="4"/>
      <c r="F153" s="4"/>
      <c r="G153" s="4"/>
      <c r="H153" s="4"/>
      <c r="I153" s="4"/>
      <c r="J153" s="4"/>
      <c r="L153" s="4"/>
      <c r="M153" s="4"/>
      <c r="N153" s="4"/>
      <c r="O153" s="4"/>
      <c r="P153" s="4"/>
      <c r="R153" s="17"/>
      <c r="S153" s="16"/>
      <c r="T153" s="16"/>
      <c r="U153" s="16"/>
    </row>
    <row r="154" spans="1:21" ht="12.75">
      <c r="A154" s="4"/>
      <c r="C154" s="4"/>
      <c r="D154" s="4"/>
      <c r="E154" s="4"/>
      <c r="F154" s="4"/>
      <c r="G154" s="4"/>
      <c r="H154" s="4"/>
      <c r="I154" s="4"/>
      <c r="J154" s="4"/>
      <c r="L154" s="4"/>
      <c r="M154" s="4"/>
      <c r="N154" s="4"/>
      <c r="O154" s="4"/>
      <c r="P154" s="4"/>
      <c r="R154" s="17"/>
      <c r="S154" s="16"/>
      <c r="T154" s="16"/>
      <c r="U154" s="16"/>
    </row>
    <row r="155" spans="1:21" ht="12.75">
      <c r="A155" s="4"/>
      <c r="C155" s="4"/>
      <c r="D155" s="4"/>
      <c r="E155" s="4"/>
      <c r="F155" s="4"/>
      <c r="G155" s="4"/>
      <c r="H155" s="4"/>
      <c r="I155" s="4"/>
      <c r="J155" s="4"/>
      <c r="L155" s="4"/>
      <c r="M155" s="4"/>
      <c r="N155" s="4"/>
      <c r="O155" s="4"/>
      <c r="P155" s="4"/>
      <c r="R155" s="17"/>
      <c r="S155" s="16"/>
      <c r="T155" s="16"/>
      <c r="U155" s="16"/>
    </row>
    <row r="156" spans="1:21" ht="12.75">
      <c r="A156" s="4"/>
      <c r="C156" s="4"/>
      <c r="D156" s="4"/>
      <c r="E156" s="4"/>
      <c r="F156" s="4"/>
      <c r="G156" s="4"/>
      <c r="H156" s="4"/>
      <c r="I156" s="4"/>
      <c r="J156" s="4"/>
      <c r="L156" s="4"/>
      <c r="M156" s="4"/>
      <c r="N156" s="4"/>
      <c r="O156" s="4"/>
      <c r="P156" s="4"/>
      <c r="R156" s="17"/>
      <c r="S156" s="16"/>
      <c r="T156" s="16"/>
      <c r="U156" s="16"/>
    </row>
    <row r="157" spans="1:21" ht="12.75">
      <c r="A157" s="4"/>
      <c r="C157" s="4"/>
      <c r="D157" s="4"/>
      <c r="E157" s="4"/>
      <c r="F157" s="4"/>
      <c r="G157" s="4"/>
      <c r="H157" s="4"/>
      <c r="I157" s="4"/>
      <c r="J157" s="4"/>
      <c r="L157" s="4"/>
      <c r="M157" s="4"/>
      <c r="N157" s="4"/>
      <c r="O157" s="4"/>
      <c r="P157" s="4"/>
      <c r="R157" s="17"/>
      <c r="S157" s="16"/>
      <c r="T157" s="16"/>
      <c r="U157" s="16"/>
    </row>
    <row r="158" spans="1:21" ht="12.75">
      <c r="A158" s="4"/>
      <c r="C158" s="4"/>
      <c r="D158" s="4"/>
      <c r="E158" s="4"/>
      <c r="F158" s="4"/>
      <c r="G158" s="4"/>
      <c r="H158" s="4"/>
      <c r="I158" s="4"/>
      <c r="J158" s="4"/>
      <c r="L158" s="4"/>
      <c r="M158" s="4"/>
      <c r="N158" s="4"/>
      <c r="O158" s="4"/>
      <c r="P158" s="4"/>
      <c r="R158" s="17"/>
      <c r="S158" s="16"/>
      <c r="T158" s="16"/>
      <c r="U158" s="16"/>
    </row>
    <row r="159" spans="1:21" ht="12.75">
      <c r="A159" s="4"/>
      <c r="C159" s="4"/>
      <c r="D159" s="4"/>
      <c r="E159" s="4"/>
      <c r="F159" s="4"/>
      <c r="G159" s="4"/>
      <c r="H159" s="4"/>
      <c r="I159" s="4"/>
      <c r="J159" s="4"/>
      <c r="L159" s="4"/>
      <c r="M159" s="4"/>
      <c r="N159" s="4"/>
      <c r="O159" s="4"/>
      <c r="P159" s="4"/>
      <c r="R159" s="17"/>
      <c r="S159" s="16"/>
      <c r="T159" s="16"/>
      <c r="U159" s="16"/>
    </row>
    <row r="160" spans="1:21" ht="12.75">
      <c r="A160" s="4"/>
      <c r="C160" s="4"/>
      <c r="D160" s="4"/>
      <c r="E160" s="4"/>
      <c r="F160" s="4"/>
      <c r="G160" s="4"/>
      <c r="H160" s="4"/>
      <c r="I160" s="4"/>
      <c r="J160" s="4"/>
      <c r="L160" s="4"/>
      <c r="M160" s="4"/>
      <c r="N160" s="4"/>
      <c r="O160" s="4"/>
      <c r="P160" s="4"/>
      <c r="R160" s="17"/>
      <c r="S160" s="16"/>
      <c r="T160" s="16"/>
      <c r="U160" s="16"/>
    </row>
    <row r="161" spans="1:21" ht="12.75">
      <c r="A161" s="4"/>
      <c r="C161" s="4"/>
      <c r="D161" s="4"/>
      <c r="E161" s="4"/>
      <c r="F161" s="4"/>
      <c r="G161" s="4"/>
      <c r="H161" s="4"/>
      <c r="I161" s="4"/>
      <c r="J161" s="4"/>
      <c r="L161" s="4"/>
      <c r="M161" s="4"/>
      <c r="N161" s="4"/>
      <c r="O161" s="4"/>
      <c r="P161" s="4"/>
      <c r="R161" s="17"/>
      <c r="S161" s="16"/>
      <c r="T161" s="16"/>
      <c r="U161" s="16"/>
    </row>
    <row r="162" spans="1:21" ht="12.75">
      <c r="A162" s="4"/>
      <c r="C162" s="4"/>
      <c r="D162" s="4"/>
      <c r="E162" s="4"/>
      <c r="F162" s="4"/>
      <c r="G162" s="4"/>
      <c r="H162" s="4"/>
      <c r="I162" s="4"/>
      <c r="J162" s="4"/>
      <c r="L162" s="4"/>
      <c r="M162" s="4"/>
      <c r="N162" s="4"/>
      <c r="O162" s="4"/>
      <c r="P162" s="4"/>
      <c r="R162" s="17"/>
      <c r="S162" s="16"/>
      <c r="T162" s="16"/>
      <c r="U162" s="16"/>
    </row>
    <row r="163" spans="1:21" ht="12.75">
      <c r="A163" s="4"/>
      <c r="C163" s="4"/>
      <c r="D163" s="4"/>
      <c r="E163" s="4"/>
      <c r="F163" s="4"/>
      <c r="G163" s="4"/>
      <c r="H163" s="4"/>
      <c r="I163" s="4"/>
      <c r="J163" s="4"/>
      <c r="L163" s="4"/>
      <c r="M163" s="4"/>
      <c r="N163" s="4"/>
      <c r="O163" s="4"/>
      <c r="P163" s="4"/>
      <c r="R163" s="17"/>
      <c r="S163" s="16"/>
      <c r="T163" s="16"/>
      <c r="U163" s="16"/>
    </row>
    <row r="164" spans="1:21" ht="12.75">
      <c r="A164" s="4"/>
      <c r="C164" s="4"/>
      <c r="D164" s="4"/>
      <c r="E164" s="4"/>
      <c r="F164" s="4"/>
      <c r="G164" s="4"/>
      <c r="H164" s="4"/>
      <c r="I164" s="4"/>
      <c r="J164" s="4"/>
      <c r="L164" s="4"/>
      <c r="M164" s="4"/>
      <c r="N164" s="4"/>
      <c r="O164" s="4"/>
      <c r="P164" s="4"/>
      <c r="R164" s="17"/>
      <c r="S164" s="16"/>
      <c r="T164" s="16"/>
      <c r="U164" s="16"/>
    </row>
    <row r="165" spans="1:21" ht="12.75">
      <c r="A165" s="4"/>
      <c r="C165" s="4"/>
      <c r="D165" s="4"/>
      <c r="E165" s="4"/>
      <c r="F165" s="4"/>
      <c r="G165" s="4"/>
      <c r="H165" s="4"/>
      <c r="I165" s="4"/>
      <c r="J165" s="4"/>
      <c r="L165" s="4"/>
      <c r="M165" s="4"/>
      <c r="N165" s="4"/>
      <c r="O165" s="4"/>
      <c r="P165" s="4"/>
      <c r="R165" s="17"/>
      <c r="S165" s="16"/>
      <c r="T165" s="16"/>
      <c r="U165" s="16"/>
    </row>
    <row r="166" spans="1:21" ht="12.75">
      <c r="A166" s="4"/>
      <c r="C166" s="4"/>
      <c r="D166" s="4"/>
      <c r="E166" s="4"/>
      <c r="F166" s="4"/>
      <c r="G166" s="4"/>
      <c r="H166" s="4"/>
      <c r="I166" s="4"/>
      <c r="J166" s="4"/>
      <c r="L166" s="4"/>
      <c r="M166" s="4"/>
      <c r="N166" s="4"/>
      <c r="O166" s="4"/>
      <c r="P166" s="4"/>
      <c r="R166" s="17"/>
      <c r="S166" s="16"/>
      <c r="T166" s="16"/>
      <c r="U166" s="16"/>
    </row>
    <row r="167" spans="1:21" ht="12.75">
      <c r="A167" s="4"/>
      <c r="C167" s="4"/>
      <c r="D167" s="4"/>
      <c r="E167" s="4"/>
      <c r="F167" s="4"/>
      <c r="G167" s="4"/>
      <c r="H167" s="4"/>
      <c r="I167" s="4"/>
      <c r="J167" s="4"/>
      <c r="L167" s="4"/>
      <c r="M167" s="4"/>
      <c r="N167" s="4"/>
      <c r="O167" s="4"/>
      <c r="P167" s="4"/>
      <c r="R167" s="17"/>
      <c r="S167" s="16"/>
      <c r="T167" s="16"/>
      <c r="U167" s="16"/>
    </row>
    <row r="168" spans="1:21" ht="12.75">
      <c r="A168" s="4"/>
      <c r="C168" s="4"/>
      <c r="D168" s="4"/>
      <c r="E168" s="4"/>
      <c r="F168" s="4"/>
      <c r="G168" s="4"/>
      <c r="H168" s="4"/>
      <c r="I168" s="4"/>
      <c r="J168" s="4"/>
      <c r="L168" s="4"/>
      <c r="M168" s="4"/>
      <c r="N168" s="4"/>
      <c r="O168" s="4"/>
      <c r="P168" s="4"/>
      <c r="R168" s="17"/>
      <c r="S168" s="16"/>
      <c r="T168" s="16"/>
      <c r="U168" s="16"/>
    </row>
    <row r="169" spans="1:21" ht="12.75">
      <c r="A169" s="4"/>
      <c r="C169" s="4"/>
      <c r="D169" s="4"/>
      <c r="E169" s="4"/>
      <c r="F169" s="4"/>
      <c r="G169" s="4"/>
      <c r="H169" s="4"/>
      <c r="I169" s="4"/>
      <c r="J169" s="4"/>
      <c r="L169" s="4"/>
      <c r="M169" s="4"/>
      <c r="N169" s="4"/>
      <c r="O169" s="4"/>
      <c r="P169" s="4"/>
      <c r="R169" s="17"/>
      <c r="S169" s="16"/>
      <c r="T169" s="16"/>
      <c r="U169" s="16"/>
    </row>
    <row r="170" spans="1:21" ht="12.75">
      <c r="A170" s="4"/>
      <c r="C170" s="4"/>
      <c r="D170" s="4"/>
      <c r="E170" s="4"/>
      <c r="F170" s="4"/>
      <c r="G170" s="4"/>
      <c r="H170" s="4"/>
      <c r="I170" s="4"/>
      <c r="J170" s="4"/>
      <c r="L170" s="4"/>
      <c r="M170" s="4"/>
      <c r="N170" s="4"/>
      <c r="O170" s="4"/>
      <c r="P170" s="4"/>
      <c r="R170" s="17"/>
      <c r="S170" s="16"/>
      <c r="T170" s="16"/>
      <c r="U170" s="16"/>
    </row>
    <row r="171" spans="1:21" ht="12.75">
      <c r="A171" s="4"/>
      <c r="C171" s="4"/>
      <c r="D171" s="4"/>
      <c r="E171" s="4"/>
      <c r="F171" s="4"/>
      <c r="G171" s="4"/>
      <c r="H171" s="4"/>
      <c r="I171" s="4"/>
      <c r="J171" s="4"/>
      <c r="L171" s="4"/>
      <c r="M171" s="4"/>
      <c r="N171" s="4"/>
      <c r="O171" s="4"/>
      <c r="P171" s="4"/>
      <c r="R171" s="17"/>
      <c r="S171" s="16"/>
      <c r="T171" s="16"/>
      <c r="U171" s="16"/>
    </row>
    <row r="172" spans="1:21" ht="12.75">
      <c r="A172" s="4"/>
      <c r="C172" s="4"/>
      <c r="D172" s="4"/>
      <c r="E172" s="4"/>
      <c r="F172" s="4"/>
      <c r="G172" s="4"/>
      <c r="H172" s="4"/>
      <c r="I172" s="4"/>
      <c r="J172" s="4"/>
      <c r="L172" s="4"/>
      <c r="M172" s="4"/>
      <c r="N172" s="4"/>
      <c r="O172" s="4"/>
      <c r="P172" s="4"/>
      <c r="R172" s="17"/>
      <c r="S172" s="16"/>
      <c r="T172" s="16"/>
      <c r="U172" s="16"/>
    </row>
    <row r="173" spans="1:21" ht="12.75">
      <c r="A173" s="4"/>
      <c r="C173" s="4"/>
      <c r="D173" s="4"/>
      <c r="E173" s="4"/>
      <c r="F173" s="4"/>
      <c r="G173" s="4"/>
      <c r="H173" s="4"/>
      <c r="I173" s="4"/>
      <c r="J173" s="4"/>
      <c r="L173" s="4"/>
      <c r="M173" s="4"/>
      <c r="N173" s="4"/>
      <c r="O173" s="4"/>
      <c r="P173" s="4"/>
      <c r="R173" s="17"/>
      <c r="S173" s="16"/>
      <c r="T173" s="16"/>
      <c r="U173" s="16"/>
    </row>
    <row r="174" spans="1:21" ht="12.75">
      <c r="A174" s="4"/>
      <c r="C174" s="4"/>
      <c r="D174" s="4"/>
      <c r="E174" s="4"/>
      <c r="F174" s="4"/>
      <c r="G174" s="4"/>
      <c r="H174" s="4"/>
      <c r="I174" s="4"/>
      <c r="J174" s="4"/>
      <c r="L174" s="4"/>
      <c r="M174" s="4"/>
      <c r="N174" s="4"/>
      <c r="O174" s="4"/>
      <c r="P174" s="4"/>
      <c r="R174" s="17"/>
      <c r="S174" s="16"/>
      <c r="T174" s="16"/>
      <c r="U174" s="16"/>
    </row>
    <row r="175" spans="1:21" ht="12.75">
      <c r="A175" s="4"/>
      <c r="C175" s="4"/>
      <c r="D175" s="4"/>
      <c r="E175" s="4"/>
      <c r="F175" s="4"/>
      <c r="G175" s="4"/>
      <c r="H175" s="4"/>
      <c r="I175" s="4"/>
      <c r="J175" s="4"/>
      <c r="L175" s="4"/>
      <c r="M175" s="4"/>
      <c r="N175" s="4"/>
      <c r="O175" s="4"/>
      <c r="P175" s="4"/>
      <c r="R175" s="17"/>
      <c r="S175" s="16"/>
      <c r="T175" s="16"/>
      <c r="U175" s="16"/>
    </row>
    <row r="176" spans="1:21" ht="12.75">
      <c r="A176" s="4"/>
      <c r="C176" s="4"/>
      <c r="D176" s="4"/>
      <c r="E176" s="4"/>
      <c r="F176" s="4"/>
      <c r="G176" s="4"/>
      <c r="H176" s="4"/>
      <c r="I176" s="4"/>
      <c r="J176" s="4"/>
      <c r="L176" s="4"/>
      <c r="M176" s="4"/>
      <c r="N176" s="4"/>
      <c r="O176" s="4"/>
      <c r="P176" s="4"/>
      <c r="R176" s="17"/>
      <c r="S176" s="16"/>
      <c r="T176" s="16"/>
      <c r="U176" s="16"/>
    </row>
    <row r="177" spans="1:21" ht="12.75">
      <c r="A177" s="4"/>
      <c r="C177" s="4"/>
      <c r="D177" s="4"/>
      <c r="E177" s="4"/>
      <c r="F177" s="4"/>
      <c r="G177" s="4"/>
      <c r="H177" s="4"/>
      <c r="I177" s="4"/>
      <c r="J177" s="4"/>
      <c r="L177" s="4"/>
      <c r="M177" s="4"/>
      <c r="N177" s="4"/>
      <c r="O177" s="4"/>
      <c r="P177" s="4"/>
      <c r="R177" s="17"/>
      <c r="S177" s="16"/>
      <c r="T177" s="16"/>
      <c r="U177" s="16"/>
    </row>
    <row r="178" spans="1:21" ht="12.75">
      <c r="A178" s="4"/>
      <c r="C178" s="4"/>
      <c r="D178" s="4"/>
      <c r="E178" s="4"/>
      <c r="F178" s="4"/>
      <c r="G178" s="4"/>
      <c r="H178" s="4"/>
      <c r="I178" s="4"/>
      <c r="J178" s="4"/>
      <c r="L178" s="4"/>
      <c r="M178" s="4"/>
      <c r="N178" s="4"/>
      <c r="O178" s="4"/>
      <c r="P178" s="4"/>
      <c r="R178" s="17"/>
      <c r="S178" s="16"/>
      <c r="T178" s="16"/>
      <c r="U178" s="16"/>
    </row>
    <row r="179" spans="1:21" ht="12.75">
      <c r="A179" s="4"/>
      <c r="C179" s="4"/>
      <c r="D179" s="4"/>
      <c r="E179" s="4"/>
      <c r="F179" s="4"/>
      <c r="G179" s="4"/>
      <c r="H179" s="4"/>
      <c r="I179" s="4"/>
      <c r="J179" s="4"/>
      <c r="L179" s="4"/>
      <c r="M179" s="4"/>
      <c r="N179" s="4"/>
      <c r="O179" s="4"/>
      <c r="P179" s="4"/>
      <c r="R179" s="17"/>
      <c r="S179" s="16"/>
      <c r="T179" s="16"/>
      <c r="U179" s="16"/>
    </row>
    <row r="180" spans="1:21" ht="12.75">
      <c r="A180" s="4"/>
      <c r="C180" s="4"/>
      <c r="D180" s="4"/>
      <c r="E180" s="4"/>
      <c r="F180" s="4"/>
      <c r="G180" s="4"/>
      <c r="H180" s="4"/>
      <c r="I180" s="4"/>
      <c r="J180" s="4"/>
      <c r="L180" s="4"/>
      <c r="M180" s="4"/>
      <c r="N180" s="4"/>
      <c r="O180" s="4"/>
      <c r="P180" s="4"/>
      <c r="R180" s="17"/>
      <c r="S180" s="16"/>
      <c r="T180" s="16"/>
      <c r="U180" s="16"/>
    </row>
    <row r="181" spans="1:21" ht="12.75">
      <c r="A181" s="4"/>
      <c r="C181" s="4"/>
      <c r="D181" s="4"/>
      <c r="E181" s="4"/>
      <c r="F181" s="4"/>
      <c r="G181" s="4"/>
      <c r="H181" s="4"/>
      <c r="I181" s="4"/>
      <c r="J181" s="4"/>
      <c r="L181" s="4"/>
      <c r="M181" s="4"/>
      <c r="N181" s="4"/>
      <c r="O181" s="4"/>
      <c r="P181" s="4"/>
      <c r="R181" s="17"/>
      <c r="S181" s="16"/>
      <c r="T181" s="16"/>
      <c r="U181" s="16"/>
    </row>
    <row r="182" spans="1:21" ht="12.75">
      <c r="A182" s="4"/>
      <c r="C182" s="4"/>
      <c r="D182" s="4"/>
      <c r="E182" s="4"/>
      <c r="F182" s="4"/>
      <c r="G182" s="4"/>
      <c r="H182" s="4"/>
      <c r="I182" s="4"/>
      <c r="J182" s="4"/>
      <c r="L182" s="4"/>
      <c r="M182" s="4"/>
      <c r="N182" s="4"/>
      <c r="O182" s="4"/>
      <c r="P182" s="4"/>
      <c r="R182" s="17"/>
      <c r="S182" s="16"/>
      <c r="T182" s="16"/>
      <c r="U182" s="16"/>
    </row>
    <row r="183" spans="1:21" ht="12.75">
      <c r="A183" s="4"/>
      <c r="C183" s="4"/>
      <c r="D183" s="4"/>
      <c r="E183" s="4"/>
      <c r="F183" s="4"/>
      <c r="G183" s="4"/>
      <c r="H183" s="4"/>
      <c r="I183" s="4"/>
      <c r="J183" s="4"/>
      <c r="L183" s="4"/>
      <c r="M183" s="4"/>
      <c r="N183" s="4"/>
      <c r="O183" s="4"/>
      <c r="P183" s="4"/>
      <c r="R183" s="17"/>
      <c r="S183" s="16"/>
      <c r="T183" s="16"/>
      <c r="U183" s="16"/>
    </row>
    <row r="184" spans="1:21" ht="12.75">
      <c r="A184" s="4"/>
      <c r="C184" s="4"/>
      <c r="D184" s="4"/>
      <c r="E184" s="4"/>
      <c r="F184" s="4"/>
      <c r="G184" s="4"/>
      <c r="H184" s="4"/>
      <c r="I184" s="4"/>
      <c r="J184" s="4"/>
      <c r="L184" s="4"/>
      <c r="M184" s="4"/>
      <c r="N184" s="4"/>
      <c r="O184" s="4"/>
      <c r="P184" s="4"/>
      <c r="R184" s="17"/>
      <c r="S184" s="16"/>
      <c r="T184" s="16"/>
      <c r="U184" s="16"/>
    </row>
    <row r="185" spans="1:21" ht="12.75">
      <c r="A185" s="4"/>
      <c r="C185" s="4"/>
      <c r="D185" s="4"/>
      <c r="E185" s="4"/>
      <c r="F185" s="4"/>
      <c r="G185" s="4"/>
      <c r="H185" s="4"/>
      <c r="I185" s="4"/>
      <c r="J185" s="4"/>
      <c r="L185" s="4"/>
      <c r="M185" s="4"/>
      <c r="N185" s="4"/>
      <c r="O185" s="4"/>
      <c r="P185" s="4"/>
      <c r="R185" s="17"/>
      <c r="S185" s="16"/>
      <c r="T185" s="16"/>
      <c r="U185" s="16"/>
    </row>
    <row r="186" spans="1:21" ht="12.75">
      <c r="A186" s="4"/>
      <c r="C186" s="4"/>
      <c r="D186" s="4"/>
      <c r="E186" s="4"/>
      <c r="F186" s="4"/>
      <c r="G186" s="4"/>
      <c r="H186" s="4"/>
      <c r="I186" s="4"/>
      <c r="J186" s="4"/>
      <c r="L186" s="4"/>
      <c r="M186" s="4"/>
      <c r="N186" s="4"/>
      <c r="O186" s="4"/>
      <c r="P186" s="4"/>
      <c r="R186" s="17"/>
      <c r="S186" s="16"/>
      <c r="T186" s="16"/>
      <c r="U186" s="16"/>
    </row>
    <row r="187" spans="1:21" ht="12.75">
      <c r="A187" s="4"/>
      <c r="C187" s="4"/>
      <c r="D187" s="4"/>
      <c r="E187" s="4"/>
      <c r="F187" s="4"/>
      <c r="G187" s="4"/>
      <c r="H187" s="4"/>
      <c r="I187" s="4"/>
      <c r="J187" s="4"/>
      <c r="L187" s="4"/>
      <c r="M187" s="4"/>
      <c r="N187" s="4"/>
      <c r="O187" s="4"/>
      <c r="P187" s="4"/>
      <c r="R187" s="17"/>
      <c r="S187" s="16"/>
      <c r="T187" s="16"/>
      <c r="U187" s="16"/>
    </row>
    <row r="188" spans="1:21" ht="12.75">
      <c r="A188" s="4"/>
      <c r="C188" s="4"/>
      <c r="D188" s="4"/>
      <c r="E188" s="4"/>
      <c r="F188" s="4"/>
      <c r="G188" s="4"/>
      <c r="H188" s="4"/>
      <c r="I188" s="4"/>
      <c r="J188" s="4"/>
      <c r="L188" s="4"/>
      <c r="M188" s="4"/>
      <c r="N188" s="4"/>
      <c r="O188" s="4"/>
      <c r="P188" s="4"/>
      <c r="R188" s="17"/>
      <c r="S188" s="16"/>
      <c r="T188" s="16"/>
      <c r="U188" s="16"/>
    </row>
    <row r="189" spans="1:21" ht="12.75">
      <c r="A189" s="4"/>
      <c r="C189" s="4"/>
      <c r="D189" s="4"/>
      <c r="E189" s="4"/>
      <c r="F189" s="4"/>
      <c r="G189" s="4"/>
      <c r="H189" s="4"/>
      <c r="I189" s="4"/>
      <c r="J189" s="4"/>
      <c r="L189" s="4"/>
      <c r="M189" s="4"/>
      <c r="N189" s="4"/>
      <c r="O189" s="4"/>
      <c r="P189" s="4"/>
      <c r="R189" s="17"/>
      <c r="S189" s="16"/>
      <c r="T189" s="16"/>
      <c r="U189" s="16"/>
    </row>
    <row r="190" spans="1:21" ht="12.75">
      <c r="A190" s="4"/>
      <c r="C190" s="4"/>
      <c r="D190" s="4"/>
      <c r="E190" s="4"/>
      <c r="F190" s="4"/>
      <c r="G190" s="4"/>
      <c r="H190" s="4"/>
      <c r="I190" s="4"/>
      <c r="J190" s="4"/>
      <c r="L190" s="4"/>
      <c r="M190" s="4"/>
      <c r="N190" s="4"/>
      <c r="O190" s="4"/>
      <c r="P190" s="4"/>
      <c r="R190" s="17"/>
      <c r="S190" s="16"/>
      <c r="T190" s="16"/>
      <c r="U190" s="16"/>
    </row>
    <row r="191" spans="1:21" ht="12.75">
      <c r="A191" s="4"/>
      <c r="C191" s="4"/>
      <c r="D191" s="4"/>
      <c r="E191" s="4"/>
      <c r="F191" s="4"/>
      <c r="G191" s="4"/>
      <c r="H191" s="4"/>
      <c r="I191" s="4"/>
      <c r="J191" s="4"/>
      <c r="L191" s="4"/>
      <c r="M191" s="4"/>
      <c r="N191" s="4"/>
      <c r="O191" s="4"/>
      <c r="P191" s="4"/>
      <c r="R191" s="17"/>
      <c r="S191" s="16"/>
      <c r="T191" s="16"/>
      <c r="U191" s="16"/>
    </row>
    <row r="192" spans="1:21" ht="12.75">
      <c r="A192" s="4"/>
      <c r="C192" s="4"/>
      <c r="D192" s="4"/>
      <c r="E192" s="4"/>
      <c r="F192" s="4"/>
      <c r="G192" s="4"/>
      <c r="H192" s="4"/>
      <c r="I192" s="4"/>
      <c r="J192" s="4"/>
      <c r="L192" s="4"/>
      <c r="M192" s="4"/>
      <c r="N192" s="4"/>
      <c r="O192" s="4"/>
      <c r="P192" s="4"/>
      <c r="R192" s="17"/>
      <c r="S192" s="16"/>
      <c r="T192" s="16"/>
      <c r="U192" s="16"/>
    </row>
    <row r="193" spans="1:21" ht="12.75">
      <c r="A193" s="4"/>
      <c r="C193" s="4"/>
      <c r="D193" s="4"/>
      <c r="E193" s="4"/>
      <c r="F193" s="4"/>
      <c r="G193" s="4"/>
      <c r="H193" s="4"/>
      <c r="I193" s="4"/>
      <c r="J193" s="4"/>
      <c r="L193" s="4"/>
      <c r="M193" s="4"/>
      <c r="N193" s="4"/>
      <c r="O193" s="4"/>
      <c r="P193" s="4"/>
      <c r="R193" s="17"/>
      <c r="S193" s="16"/>
      <c r="T193" s="16"/>
      <c r="U193" s="16"/>
    </row>
    <row r="194" spans="1:21" ht="12.75">
      <c r="A194" s="4"/>
      <c r="C194" s="4"/>
      <c r="D194" s="4"/>
      <c r="E194" s="4"/>
      <c r="F194" s="4"/>
      <c r="G194" s="4"/>
      <c r="H194" s="4"/>
      <c r="I194" s="4"/>
      <c r="J194" s="4"/>
      <c r="L194" s="4"/>
      <c r="M194" s="4"/>
      <c r="N194" s="4"/>
      <c r="O194" s="4"/>
      <c r="P194" s="4"/>
      <c r="R194" s="17"/>
      <c r="S194" s="16"/>
      <c r="T194" s="16"/>
      <c r="U194" s="16"/>
    </row>
    <row r="195" spans="1:21" ht="12.75">
      <c r="A195" s="4"/>
      <c r="C195" s="4"/>
      <c r="D195" s="4"/>
      <c r="E195" s="4"/>
      <c r="F195" s="4"/>
      <c r="G195" s="4"/>
      <c r="H195" s="4"/>
      <c r="I195" s="4"/>
      <c r="J195" s="4"/>
      <c r="L195" s="4"/>
      <c r="M195" s="4"/>
      <c r="N195" s="4"/>
      <c r="O195" s="4"/>
      <c r="P195" s="4"/>
      <c r="R195" s="17"/>
      <c r="S195" s="16"/>
      <c r="T195" s="16"/>
      <c r="U195" s="16"/>
    </row>
    <row r="196" spans="1:21" ht="12.75">
      <c r="A196" s="4"/>
      <c r="C196" s="4"/>
      <c r="D196" s="4"/>
      <c r="E196" s="4"/>
      <c r="F196" s="4"/>
      <c r="G196" s="4"/>
      <c r="H196" s="4"/>
      <c r="I196" s="4"/>
      <c r="J196" s="4"/>
      <c r="L196" s="4"/>
      <c r="M196" s="4"/>
      <c r="N196" s="4"/>
      <c r="O196" s="4"/>
      <c r="P196" s="4"/>
      <c r="R196" s="17"/>
      <c r="S196" s="16"/>
      <c r="T196" s="16"/>
      <c r="U196" s="16"/>
    </row>
    <row r="197" spans="1:21" ht="12.75">
      <c r="A197" s="4"/>
      <c r="C197" s="4"/>
      <c r="D197" s="4"/>
      <c r="E197" s="4"/>
      <c r="F197" s="4"/>
      <c r="G197" s="4"/>
      <c r="H197" s="4"/>
      <c r="I197" s="4"/>
      <c r="J197" s="4"/>
      <c r="L197" s="4"/>
      <c r="M197" s="4"/>
      <c r="N197" s="4"/>
      <c r="O197" s="4"/>
      <c r="P197" s="4"/>
      <c r="R197" s="17"/>
      <c r="S197" s="16"/>
      <c r="T197" s="16"/>
      <c r="U197" s="16"/>
    </row>
    <row r="198" spans="1:21" ht="12.75">
      <c r="A198" s="4"/>
      <c r="C198" s="4"/>
      <c r="D198" s="4"/>
      <c r="E198" s="4"/>
      <c r="F198" s="4"/>
      <c r="G198" s="4"/>
      <c r="H198" s="4"/>
      <c r="I198" s="4"/>
      <c r="J198" s="4"/>
      <c r="L198" s="4"/>
      <c r="M198" s="4"/>
      <c r="N198" s="4"/>
      <c r="O198" s="4"/>
      <c r="P198" s="4"/>
      <c r="R198" s="17"/>
      <c r="S198" s="16"/>
      <c r="T198" s="16"/>
      <c r="U198" s="16"/>
    </row>
    <row r="199" spans="1:21" ht="12.75">
      <c r="A199" s="4"/>
      <c r="C199" s="4"/>
      <c r="D199" s="4"/>
      <c r="E199" s="4"/>
      <c r="F199" s="4"/>
      <c r="G199" s="4"/>
      <c r="H199" s="4"/>
      <c r="I199" s="4"/>
      <c r="J199" s="4"/>
      <c r="L199" s="4"/>
      <c r="M199" s="4"/>
      <c r="N199" s="4"/>
      <c r="O199" s="4"/>
      <c r="P199" s="4"/>
      <c r="R199" s="17"/>
      <c r="S199" s="16"/>
      <c r="T199" s="16"/>
      <c r="U199" s="16"/>
    </row>
    <row r="200" spans="1:21" ht="12.75" customHeight="1">
      <c r="A200" s="4"/>
      <c r="C200" s="4"/>
      <c r="D200" s="4"/>
      <c r="E200" s="4"/>
      <c r="F200" s="4"/>
      <c r="G200" s="4"/>
      <c r="H200" s="4"/>
      <c r="I200" s="4"/>
      <c r="J200" s="4"/>
      <c r="L200" s="4"/>
      <c r="M200" s="4"/>
      <c r="N200" s="4"/>
      <c r="O200" s="4"/>
      <c r="P200" s="4"/>
      <c r="R200" s="17"/>
      <c r="S200" s="16"/>
      <c r="T200" s="16"/>
      <c r="U200" s="16"/>
    </row>
    <row r="201" spans="1:21" ht="12.75">
      <c r="A201" s="4"/>
      <c r="C201" s="4"/>
      <c r="D201" s="4"/>
      <c r="E201" s="4"/>
      <c r="F201" s="4"/>
      <c r="G201" s="4"/>
      <c r="H201" s="4"/>
      <c r="I201" s="4"/>
      <c r="J201" s="4"/>
      <c r="L201" s="4"/>
      <c r="M201" s="4"/>
      <c r="N201" s="4"/>
      <c r="O201" s="4"/>
      <c r="P201" s="4"/>
      <c r="R201" s="31"/>
      <c r="S201" s="3"/>
      <c r="T201" s="3"/>
      <c r="U201" s="16"/>
    </row>
    <row r="202" spans="1:18" ht="15" customHeight="1">
      <c r="A202" s="4"/>
      <c r="C202" s="4"/>
      <c r="D202" s="4"/>
      <c r="E202" s="4"/>
      <c r="F202" s="4"/>
      <c r="G202" s="4"/>
      <c r="H202" s="4"/>
      <c r="I202" s="4"/>
      <c r="J202" s="4"/>
      <c r="L202" s="4"/>
      <c r="M202" s="4"/>
      <c r="N202" s="4"/>
      <c r="O202" s="4"/>
      <c r="P202" s="4"/>
      <c r="R202" s="17"/>
    </row>
    <row r="203" spans="1:18" ht="12.75">
      <c r="A203" s="4"/>
      <c r="C203" s="4"/>
      <c r="D203" s="4"/>
      <c r="E203" s="4"/>
      <c r="F203" s="4"/>
      <c r="G203" s="4"/>
      <c r="H203" s="4"/>
      <c r="I203" s="4"/>
      <c r="J203" s="4"/>
      <c r="L203" s="4"/>
      <c r="M203" s="4"/>
      <c r="N203" s="4"/>
      <c r="O203" s="4"/>
      <c r="P203" s="4"/>
      <c r="R203" s="17"/>
    </row>
    <row r="204" spans="1:18" ht="12.75">
      <c r="A204" s="4"/>
      <c r="C204" s="4"/>
      <c r="D204" s="4"/>
      <c r="E204" s="4"/>
      <c r="F204" s="4"/>
      <c r="G204" s="4"/>
      <c r="H204" s="4"/>
      <c r="I204" s="4"/>
      <c r="J204" s="4"/>
      <c r="L204" s="4"/>
      <c r="M204" s="4"/>
      <c r="N204" s="4"/>
      <c r="O204" s="4"/>
      <c r="P204" s="4"/>
      <c r="Q204" s="1"/>
      <c r="R204" s="17"/>
    </row>
    <row r="205" spans="1:19" ht="12.75">
      <c r="A205" s="4"/>
      <c r="C205" s="4"/>
      <c r="D205" s="4"/>
      <c r="E205" s="4"/>
      <c r="F205" s="4"/>
      <c r="G205" s="4"/>
      <c r="H205" s="4"/>
      <c r="I205" s="4"/>
      <c r="J205" s="4"/>
      <c r="L205" s="4"/>
      <c r="M205" s="4"/>
      <c r="N205" s="4"/>
      <c r="O205" s="4"/>
      <c r="P205" s="4"/>
      <c r="R205" s="17"/>
      <c r="S205" s="32"/>
    </row>
    <row r="206" spans="1:19" ht="12.75">
      <c r="A206" s="4"/>
      <c r="C206" s="4"/>
      <c r="D206" s="4"/>
      <c r="E206" s="4"/>
      <c r="F206" s="4"/>
      <c r="G206" s="4"/>
      <c r="H206" s="4"/>
      <c r="I206" s="4"/>
      <c r="J206" s="4"/>
      <c r="L206" s="4"/>
      <c r="M206" s="4"/>
      <c r="N206" s="4"/>
      <c r="O206" s="4"/>
      <c r="P206" s="4"/>
      <c r="R206" s="17"/>
      <c r="S206" s="32"/>
    </row>
    <row r="207" spans="1:19" ht="12.75">
      <c r="A207" s="4"/>
      <c r="C207" s="4"/>
      <c r="D207" s="4"/>
      <c r="E207" s="4"/>
      <c r="F207" s="4"/>
      <c r="G207" s="4"/>
      <c r="H207" s="4"/>
      <c r="I207" s="4"/>
      <c r="J207" s="4"/>
      <c r="L207" s="4"/>
      <c r="M207" s="4"/>
      <c r="N207" s="4"/>
      <c r="O207" s="4"/>
      <c r="P207" s="4"/>
      <c r="R207" s="17"/>
      <c r="S207" s="32"/>
    </row>
    <row r="208" spans="1:19" ht="12.75">
      <c r="A208" s="4"/>
      <c r="C208" s="4"/>
      <c r="D208" s="4"/>
      <c r="E208" s="4"/>
      <c r="F208" s="4"/>
      <c r="G208" s="4"/>
      <c r="H208" s="4"/>
      <c r="I208" s="4"/>
      <c r="J208" s="4"/>
      <c r="L208" s="4"/>
      <c r="M208" s="4"/>
      <c r="N208" s="4"/>
      <c r="O208" s="4"/>
      <c r="P208" s="4"/>
      <c r="R208" s="17"/>
      <c r="S208" s="32"/>
    </row>
    <row r="209" spans="1:18" ht="12.75">
      <c r="A209" s="4"/>
      <c r="C209" s="4"/>
      <c r="D209" s="4"/>
      <c r="E209" s="4"/>
      <c r="F209" s="4"/>
      <c r="G209" s="4"/>
      <c r="H209" s="4"/>
      <c r="I209" s="4"/>
      <c r="J209" s="4"/>
      <c r="L209" s="4"/>
      <c r="M209" s="4"/>
      <c r="N209" s="4"/>
      <c r="O209" s="4"/>
      <c r="P209" s="4"/>
      <c r="R209" s="17"/>
    </row>
    <row r="210" spans="1:18" ht="12.75">
      <c r="A210" s="4"/>
      <c r="C210" s="4"/>
      <c r="D210" s="4"/>
      <c r="E210" s="4"/>
      <c r="F210" s="4"/>
      <c r="G210" s="4"/>
      <c r="H210" s="4"/>
      <c r="I210" s="4"/>
      <c r="J210" s="4"/>
      <c r="L210" s="4"/>
      <c r="M210" s="4"/>
      <c r="N210" s="4"/>
      <c r="O210" s="4"/>
      <c r="P210" s="4"/>
      <c r="R210" s="17"/>
    </row>
    <row r="211" spans="1:18" ht="12.75">
      <c r="A211" s="4"/>
      <c r="C211" s="4"/>
      <c r="D211" s="4"/>
      <c r="E211" s="4"/>
      <c r="F211" s="4"/>
      <c r="G211" s="4"/>
      <c r="H211" s="4"/>
      <c r="I211" s="4"/>
      <c r="J211" s="4"/>
      <c r="L211" s="4"/>
      <c r="M211" s="4"/>
      <c r="N211" s="4"/>
      <c r="O211" s="4"/>
      <c r="P211" s="4"/>
      <c r="R211" s="17"/>
    </row>
    <row r="212" spans="1:18" ht="12.75">
      <c r="A212" s="4"/>
      <c r="C212" s="4"/>
      <c r="D212" s="4"/>
      <c r="E212" s="4"/>
      <c r="F212" s="4"/>
      <c r="G212" s="4"/>
      <c r="H212" s="4"/>
      <c r="I212" s="4"/>
      <c r="J212" s="4"/>
      <c r="L212" s="4"/>
      <c r="M212" s="4"/>
      <c r="N212" s="4"/>
      <c r="O212" s="4"/>
      <c r="P212" s="4"/>
      <c r="R212" s="17"/>
    </row>
    <row r="213" spans="1:18" ht="12.75">
      <c r="A213" s="4"/>
      <c r="C213" s="4"/>
      <c r="D213" s="4"/>
      <c r="E213" s="4"/>
      <c r="F213" s="4"/>
      <c r="G213" s="4"/>
      <c r="H213" s="4"/>
      <c r="I213" s="4"/>
      <c r="J213" s="4"/>
      <c r="L213" s="4"/>
      <c r="M213" s="4"/>
      <c r="N213" s="4"/>
      <c r="O213" s="4"/>
      <c r="P213" s="4"/>
      <c r="R213" s="17"/>
    </row>
    <row r="214" spans="1:18" ht="12.75">
      <c r="A214" s="4"/>
      <c r="C214" s="4"/>
      <c r="D214" s="4"/>
      <c r="E214" s="4"/>
      <c r="F214" s="4"/>
      <c r="G214" s="4"/>
      <c r="H214" s="4"/>
      <c r="I214" s="4"/>
      <c r="J214" s="4"/>
      <c r="L214" s="4"/>
      <c r="M214" s="4"/>
      <c r="N214" s="4"/>
      <c r="O214" s="4"/>
      <c r="P214" s="4"/>
      <c r="R214" s="17"/>
    </row>
    <row r="215" spans="1:18" ht="12.75">
      <c r="A215" s="4"/>
      <c r="C215" s="4"/>
      <c r="D215" s="4"/>
      <c r="E215" s="4"/>
      <c r="F215" s="4"/>
      <c r="G215" s="4"/>
      <c r="H215" s="4"/>
      <c r="I215" s="4"/>
      <c r="J215" s="4"/>
      <c r="L215" s="4"/>
      <c r="M215" s="4"/>
      <c r="N215" s="4"/>
      <c r="O215" s="4"/>
      <c r="P215" s="4"/>
      <c r="R215" s="17"/>
    </row>
    <row r="216" spans="1:18" ht="12.75">
      <c r="A216" s="4"/>
      <c r="C216" s="4"/>
      <c r="D216" s="4"/>
      <c r="E216" s="4"/>
      <c r="F216" s="4"/>
      <c r="G216" s="4"/>
      <c r="H216" s="4"/>
      <c r="I216" s="4"/>
      <c r="J216" s="4"/>
      <c r="L216" s="4"/>
      <c r="M216" s="4"/>
      <c r="N216" s="4"/>
      <c r="O216" s="4"/>
      <c r="P216" s="4"/>
      <c r="R216" s="17"/>
    </row>
    <row r="217" spans="1:18" ht="12.75">
      <c r="A217" s="4"/>
      <c r="C217" s="4"/>
      <c r="D217" s="4"/>
      <c r="E217" s="4"/>
      <c r="F217" s="4"/>
      <c r="G217" s="4"/>
      <c r="H217" s="4"/>
      <c r="I217" s="4"/>
      <c r="J217" s="4"/>
      <c r="L217" s="4"/>
      <c r="M217" s="4"/>
      <c r="N217" s="4"/>
      <c r="O217" s="4"/>
      <c r="P217" s="4"/>
      <c r="R217" s="17"/>
    </row>
    <row r="218" spans="1:18" ht="12.75">
      <c r="A218" s="4"/>
      <c r="C218" s="4"/>
      <c r="D218" s="4"/>
      <c r="E218" s="4"/>
      <c r="F218" s="4"/>
      <c r="G218" s="4"/>
      <c r="H218" s="4"/>
      <c r="I218" s="4"/>
      <c r="J218" s="4"/>
      <c r="L218" s="4"/>
      <c r="M218" s="4"/>
      <c r="N218" s="4"/>
      <c r="O218" s="4"/>
      <c r="P218" s="4"/>
      <c r="R218" s="17"/>
    </row>
    <row r="219" spans="1:18" ht="12.75">
      <c r="A219" s="4"/>
      <c r="C219" s="4"/>
      <c r="D219" s="4"/>
      <c r="E219" s="4"/>
      <c r="F219" s="4"/>
      <c r="G219" s="4"/>
      <c r="H219" s="4"/>
      <c r="I219" s="4"/>
      <c r="J219" s="4"/>
      <c r="L219" s="4"/>
      <c r="M219" s="4"/>
      <c r="N219" s="4"/>
      <c r="O219" s="4"/>
      <c r="P219" s="4"/>
      <c r="R219" s="17"/>
    </row>
    <row r="220" spans="1:18" ht="12.75">
      <c r="A220" s="4"/>
      <c r="C220" s="4"/>
      <c r="D220" s="4"/>
      <c r="E220" s="4"/>
      <c r="F220" s="4"/>
      <c r="G220" s="4"/>
      <c r="H220" s="4"/>
      <c r="I220" s="4"/>
      <c r="J220" s="4"/>
      <c r="L220" s="4"/>
      <c r="M220" s="4"/>
      <c r="N220" s="4"/>
      <c r="O220" s="4"/>
      <c r="P220" s="4"/>
      <c r="R220" s="17"/>
    </row>
    <row r="221" spans="1:18" ht="12.75" customHeight="1">
      <c r="A221" s="4"/>
      <c r="C221" s="4"/>
      <c r="D221" s="4"/>
      <c r="E221" s="4"/>
      <c r="F221" s="4"/>
      <c r="G221" s="4"/>
      <c r="H221" s="4"/>
      <c r="I221" s="4"/>
      <c r="J221" s="4"/>
      <c r="L221" s="4"/>
      <c r="M221" s="4"/>
      <c r="N221" s="4"/>
      <c r="O221" s="4"/>
      <c r="P221" s="4"/>
      <c r="R221" s="17"/>
    </row>
    <row r="222" spans="1:18" ht="12.75">
      <c r="A222" s="4"/>
      <c r="C222" s="4"/>
      <c r="D222" s="4"/>
      <c r="E222" s="4"/>
      <c r="F222" s="4"/>
      <c r="G222" s="4"/>
      <c r="H222" s="4"/>
      <c r="I222" s="4"/>
      <c r="J222" s="4"/>
      <c r="L222" s="4"/>
      <c r="M222" s="4"/>
      <c r="N222" s="4"/>
      <c r="O222" s="4"/>
      <c r="P222" s="4"/>
      <c r="R222" s="33"/>
    </row>
    <row r="223" spans="1:18" ht="12.75">
      <c r="A223" s="4"/>
      <c r="C223" s="4"/>
      <c r="D223" s="4"/>
      <c r="E223" s="4"/>
      <c r="F223" s="4"/>
      <c r="G223" s="4"/>
      <c r="H223" s="4"/>
      <c r="I223" s="4"/>
      <c r="J223" s="4"/>
      <c r="L223" s="4"/>
      <c r="M223" s="4"/>
      <c r="N223" s="4"/>
      <c r="O223" s="4"/>
      <c r="P223" s="4"/>
      <c r="R223" s="33"/>
    </row>
  </sheetData>
  <sheetProtection/>
  <mergeCells count="11">
    <mergeCell ref="H3:O3"/>
    <mergeCell ref="A2:P2"/>
    <mergeCell ref="A3:A4"/>
    <mergeCell ref="B3:B4"/>
    <mergeCell ref="E23:F23"/>
    <mergeCell ref="H23:I23"/>
    <mergeCell ref="M4:N4"/>
    <mergeCell ref="E3:E4"/>
    <mergeCell ref="F3:G3"/>
    <mergeCell ref="C3:C4"/>
    <mergeCell ref="D3:D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  <rowBreaks count="1" manualBreakCount="1">
    <brk id="2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ods</cp:lastModifiedBy>
  <cp:lastPrinted>2019-03-26T08:27:54Z</cp:lastPrinted>
  <dcterms:created xsi:type="dcterms:W3CDTF">1996-10-08T23:32:33Z</dcterms:created>
  <dcterms:modified xsi:type="dcterms:W3CDTF">2024-04-01T06:32:44Z</dcterms:modified>
  <cp:category/>
  <cp:version/>
  <cp:contentType/>
  <cp:contentStatus/>
</cp:coreProperties>
</file>